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865" tabRatio="599" activeTab="0"/>
  </bookViews>
  <sheets>
    <sheet name="2019年山东省企业技术改造重点项目导向目录" sheetId="1" r:id="rId1"/>
    <sheet name="2019年山东省企业技术改造重点项目导向目录汇总表" sheetId="2" r:id="rId2"/>
  </sheets>
  <externalReferences>
    <externalReference r:id="rId5"/>
    <externalReference r:id="rId6"/>
    <externalReference r:id="rId7"/>
  </externalReferences>
  <definedNames>
    <definedName name="_xlnm._FilterDatabase" localSheetId="0" hidden="1">'2019年山东省企业技术改造重点项目导向目录'!$AA$1:$AA$1289</definedName>
    <definedName name="_xlnm.Print_Area" localSheetId="0">'2019年山东省企业技术改造重点项目导向目录'!$B$1:$AB$493</definedName>
    <definedName name="_xlnm.Print_Titles" localSheetId="0">'2019年山东省企业技术改造重点项目导向目录'!$1:$4</definedName>
    <definedName name="sheet1">#REF!</definedName>
    <definedName name="w">'[1]Sheet1'!$C$1:$C$6</definedName>
    <definedName name="wu">'[2]Sheet1'!$C$1:$C$6</definedName>
    <definedName name="属于何种新兴产业">'2019年山东省企业技术改造重点项目导向目录汇总表'!$C$3:$C$8</definedName>
    <definedName name="四新一海">'[3]Sheet1'!$A$1:$A$8</definedName>
    <definedName name="战略性新兴产业">'2019年山东省企业技术改造重点项目导向目录汇总表'!$A$3:$A$10</definedName>
  </definedNames>
  <calcPr fullCalcOnLoad="1"/>
</workbook>
</file>

<file path=xl/sharedStrings.xml><?xml version="1.0" encoding="utf-8"?>
<sst xmlns="http://schemas.openxmlformats.org/spreadsheetml/2006/main" count="6360" uniqueCount="3707">
  <si>
    <t>序号</t>
  </si>
  <si>
    <t>企业名称</t>
  </si>
  <si>
    <t>项目名称</t>
  </si>
  <si>
    <r>
      <t>建设</t>
    </r>
    <r>
      <rPr>
        <sz val="11"/>
        <rFont val="Times New Roman"/>
        <family val="1"/>
      </rPr>
      <t xml:space="preserve">
</t>
    </r>
    <r>
      <rPr>
        <sz val="11"/>
        <rFont val="黑体"/>
        <family val="3"/>
      </rPr>
      <t>地点</t>
    </r>
  </si>
  <si>
    <t>建设内容</t>
  </si>
  <si>
    <t>项目开
工日期
（年-月）</t>
  </si>
  <si>
    <t>项目竣
工日期
（年-月）</t>
  </si>
  <si>
    <t>总投资</t>
  </si>
  <si>
    <t>立项手续</t>
  </si>
  <si>
    <t>融资需求</t>
  </si>
  <si>
    <t>预计年新增经济效益</t>
  </si>
  <si>
    <t>需新征地（亩）</t>
  </si>
  <si>
    <t>项目联系人</t>
  </si>
  <si>
    <t>联系电话</t>
  </si>
  <si>
    <t>固定资产投资</t>
  </si>
  <si>
    <t>设备投资</t>
  </si>
  <si>
    <t>项目核准/备案文号</t>
  </si>
  <si>
    <t>环评审批文号</t>
  </si>
  <si>
    <t>规划许可证文号</t>
  </si>
  <si>
    <t>土地审批文号或土地使用证号</t>
  </si>
  <si>
    <t>销售收入</t>
  </si>
  <si>
    <t>利润</t>
  </si>
  <si>
    <t>税金</t>
  </si>
  <si>
    <t>合计</t>
  </si>
  <si>
    <t>一、十强产业</t>
  </si>
  <si>
    <t>（一）新一代信息技术</t>
  </si>
  <si>
    <t>淄博美林电子有限公司</t>
  </si>
  <si>
    <r>
      <t>IGBT</t>
    </r>
    <r>
      <rPr>
        <sz val="10"/>
        <rFont val="宋体"/>
        <family val="0"/>
      </rPr>
      <t>电子产业基地</t>
    </r>
  </si>
  <si>
    <t>淄博市张店区</t>
  </si>
  <si>
    <r>
      <t>项目总投资</t>
    </r>
    <r>
      <rPr>
        <sz val="10"/>
        <rFont val="Times New Roman"/>
        <family val="1"/>
      </rPr>
      <t>5</t>
    </r>
    <r>
      <rPr>
        <sz val="10"/>
        <rFont val="宋体"/>
        <family val="0"/>
      </rPr>
      <t>亿元，通过国际化的战略合作引进台湾强茂集团共同组建技术研发团队，建立</t>
    </r>
    <r>
      <rPr>
        <sz val="10"/>
        <rFont val="Times New Roman"/>
        <family val="1"/>
      </rPr>
      <t>IGBT</t>
    </r>
    <r>
      <rPr>
        <sz val="10"/>
        <rFont val="宋体"/>
        <family val="0"/>
      </rPr>
      <t>芯片研发平台。购置真空焊接炉、铝线键合机、测试机、</t>
    </r>
    <r>
      <rPr>
        <sz val="10"/>
        <rFont val="Times New Roman"/>
        <family val="1"/>
      </rPr>
      <t>X-RAY</t>
    </r>
    <r>
      <rPr>
        <sz val="10"/>
        <rFont val="宋体"/>
        <family val="0"/>
      </rPr>
      <t>、自动贴片机等国际一流的先进生产设备，投资新建、扩建国际一流的</t>
    </r>
    <r>
      <rPr>
        <sz val="10"/>
        <rFont val="Times New Roman"/>
        <family val="1"/>
      </rPr>
      <t>IGBT</t>
    </r>
    <r>
      <rPr>
        <sz val="10"/>
        <rFont val="宋体"/>
        <family val="0"/>
      </rPr>
      <t>等功率器件生产线。</t>
    </r>
  </si>
  <si>
    <t>2018年1月</t>
  </si>
  <si>
    <t>2022年12月</t>
  </si>
  <si>
    <t>2018-370303-39-03-045455</t>
  </si>
  <si>
    <t>审批中</t>
  </si>
  <si>
    <t>2005-03-01-72</t>
  </si>
  <si>
    <t>99-10-351-5</t>
  </si>
  <si>
    <t>银行贷款</t>
  </si>
  <si>
    <r>
      <t>项目</t>
    </r>
    <r>
      <rPr>
        <sz val="10"/>
        <rFont val="Times New Roman"/>
        <family val="1"/>
      </rPr>
      <t xml:space="preserve">
</t>
    </r>
    <r>
      <rPr>
        <sz val="10"/>
        <rFont val="宋体"/>
        <family val="0"/>
      </rPr>
      <t>构建</t>
    </r>
  </si>
  <si>
    <t>长期</t>
  </si>
  <si>
    <t>李玲玲</t>
  </si>
  <si>
    <t>淄博贝林电子有限公司</t>
  </si>
  <si>
    <t>物联网仪表智能化技术改造项目</t>
  </si>
  <si>
    <r>
      <t>建设成为国内一流的窄带物联网仪表设备及模组关键技术研发生产基地，具备一流物联网研发检测实验室、全自动生产线，为多个行业提供窄带物联网应用解决方案。建立基于微服务架构的高并发、高可靠的物联网云计算中心，支持和兼容主流物联网硬件和传输协议，实现海量数据的高并发访问和存储；研发建立完整、高效、健壮的大数据分析和管理平台，以及海量数据驱动的人工智能分析平台，用于物联网用户数据的深度分析，支撑用户业务的深度优化和价值增值。前期以能源管理、消防安防环保管理、工业企业为切入点，实现接入多源物联网仪器设备</t>
    </r>
    <r>
      <rPr>
        <sz val="10"/>
        <rFont val="Times New Roman"/>
        <family val="1"/>
      </rPr>
      <t>2</t>
    </r>
    <r>
      <rPr>
        <sz val="10"/>
        <rFont val="宋体"/>
        <family val="0"/>
      </rPr>
      <t>亿只，物联网数据平台使用费年预计收入</t>
    </r>
    <r>
      <rPr>
        <sz val="10"/>
        <rFont val="Times New Roman"/>
        <family val="1"/>
      </rPr>
      <t>3</t>
    </r>
    <r>
      <rPr>
        <sz val="10"/>
        <rFont val="宋体"/>
        <family val="0"/>
      </rPr>
      <t>亿元；为智慧城市建设提供基础数据服务。</t>
    </r>
  </si>
  <si>
    <t>2018年9月</t>
  </si>
  <si>
    <t>2020年9月</t>
  </si>
  <si>
    <t>2018-370303-40-03-059481</t>
  </si>
  <si>
    <r>
      <t>张环验</t>
    </r>
    <r>
      <rPr>
        <sz val="10"/>
        <rFont val="Times New Roman"/>
        <family val="1"/>
      </rPr>
      <t>2011-118</t>
    </r>
  </si>
  <si>
    <t>郑文欣</t>
  </si>
  <si>
    <t>山东齐芯微系统科技股份有限公司</t>
  </si>
  <si>
    <r>
      <t>年产</t>
    </r>
    <r>
      <rPr>
        <sz val="10"/>
        <rFont val="Times New Roman"/>
        <family val="1"/>
      </rPr>
      <t>15</t>
    </r>
    <r>
      <rPr>
        <sz val="10"/>
        <rFont val="宋体"/>
        <family val="0"/>
      </rPr>
      <t>亿个</t>
    </r>
    <r>
      <rPr>
        <sz val="10"/>
        <rFont val="Times New Roman"/>
        <family val="1"/>
      </rPr>
      <t>IC</t>
    </r>
    <r>
      <rPr>
        <sz val="10"/>
        <rFont val="宋体"/>
        <family val="0"/>
      </rPr>
      <t>卡模块封装测试及</t>
    </r>
    <r>
      <rPr>
        <sz val="10"/>
        <rFont val="Times New Roman"/>
        <family val="1"/>
      </rPr>
      <t>MEMS</t>
    </r>
    <r>
      <rPr>
        <sz val="10"/>
        <rFont val="宋体"/>
        <family val="0"/>
      </rPr>
      <t>传感器研发制造项目</t>
    </r>
  </si>
  <si>
    <t>淄博市高新区</t>
  </si>
  <si>
    <r>
      <t>该项目占地</t>
    </r>
    <r>
      <rPr>
        <sz val="10"/>
        <rFont val="Times New Roman"/>
        <family val="1"/>
      </rPr>
      <t>60.23</t>
    </r>
    <r>
      <rPr>
        <sz val="10"/>
        <rFont val="宋体"/>
        <family val="0"/>
      </rPr>
      <t>亩，共建筑面积</t>
    </r>
    <r>
      <rPr>
        <sz val="10"/>
        <rFont val="Times New Roman"/>
        <family val="1"/>
      </rPr>
      <t>6.8</t>
    </r>
    <r>
      <rPr>
        <sz val="10"/>
        <rFont val="宋体"/>
        <family val="0"/>
      </rPr>
      <t>万平米，引进设备</t>
    </r>
    <r>
      <rPr>
        <sz val="10"/>
        <rFont val="Times New Roman"/>
        <family val="1"/>
      </rPr>
      <t>129</t>
    </r>
    <r>
      <rPr>
        <sz val="10"/>
        <rFont val="宋体"/>
        <family val="0"/>
      </rPr>
      <t>台套。形成年产</t>
    </r>
    <r>
      <rPr>
        <sz val="10"/>
        <rFont val="Times New Roman"/>
        <family val="1"/>
      </rPr>
      <t>15</t>
    </r>
    <r>
      <rPr>
        <sz val="10"/>
        <rFont val="宋体"/>
        <family val="0"/>
      </rPr>
      <t>亿个</t>
    </r>
    <r>
      <rPr>
        <sz val="10"/>
        <rFont val="Times New Roman"/>
        <family val="1"/>
      </rPr>
      <t>IC</t>
    </r>
    <r>
      <rPr>
        <sz val="10"/>
        <rFont val="宋体"/>
        <family val="0"/>
      </rPr>
      <t>卡模块及</t>
    </r>
    <r>
      <rPr>
        <sz val="10"/>
        <rFont val="Times New Roman"/>
        <family val="1"/>
      </rPr>
      <t>MEMS</t>
    </r>
    <r>
      <rPr>
        <sz val="10"/>
        <rFont val="宋体"/>
        <family val="0"/>
      </rPr>
      <t>传感器研发制造的生产能力。</t>
    </r>
  </si>
  <si>
    <t>2016年8月</t>
  </si>
  <si>
    <t>2019年12月</t>
  </si>
  <si>
    <r>
      <t>淄高新技投备案〔</t>
    </r>
    <r>
      <rPr>
        <sz val="10"/>
        <rFont val="Times New Roman"/>
        <family val="1"/>
      </rPr>
      <t>2016</t>
    </r>
    <r>
      <rPr>
        <sz val="10"/>
        <rFont val="宋体"/>
        <family val="0"/>
      </rPr>
      <t>〕</t>
    </r>
    <r>
      <rPr>
        <sz val="10"/>
        <rFont val="Times New Roman"/>
        <family val="1"/>
      </rPr>
      <t>032</t>
    </r>
    <r>
      <rPr>
        <sz val="10"/>
        <rFont val="宋体"/>
        <family val="0"/>
      </rPr>
      <t>号</t>
    </r>
  </si>
  <si>
    <r>
      <t>淄高新环报告表〔</t>
    </r>
    <r>
      <rPr>
        <sz val="10"/>
        <rFont val="Times New Roman"/>
        <family val="1"/>
      </rPr>
      <t>2016</t>
    </r>
    <r>
      <rPr>
        <sz val="10"/>
        <rFont val="宋体"/>
        <family val="0"/>
      </rPr>
      <t>〕</t>
    </r>
    <r>
      <rPr>
        <sz val="10"/>
        <rFont val="Times New Roman"/>
        <family val="1"/>
      </rPr>
      <t>30</t>
    </r>
    <r>
      <rPr>
        <sz val="10"/>
        <rFont val="宋体"/>
        <family val="0"/>
      </rPr>
      <t>号</t>
    </r>
  </si>
  <si>
    <r>
      <t>建字第</t>
    </r>
    <r>
      <rPr>
        <sz val="10"/>
        <rFont val="Times New Roman"/>
        <family val="1"/>
      </rPr>
      <t>370302-2016-91</t>
    </r>
    <r>
      <rPr>
        <sz val="10"/>
        <rFont val="宋体"/>
        <family val="0"/>
      </rPr>
      <t>号</t>
    </r>
  </si>
  <si>
    <r>
      <t>淄国用〔</t>
    </r>
    <r>
      <rPr>
        <sz val="10"/>
        <rFont val="Times New Roman"/>
        <family val="1"/>
      </rPr>
      <t>2016</t>
    </r>
    <r>
      <rPr>
        <sz val="10"/>
        <rFont val="宋体"/>
        <family val="0"/>
      </rPr>
      <t>〕第</t>
    </r>
    <r>
      <rPr>
        <sz val="10"/>
        <rFont val="Times New Roman"/>
        <family val="1"/>
      </rPr>
      <t>F03419</t>
    </r>
    <r>
      <rPr>
        <sz val="10"/>
        <rFont val="宋体"/>
        <family val="0"/>
      </rPr>
      <t>号</t>
    </r>
  </si>
  <si>
    <t>银行贷款、融资租赁等</t>
  </si>
  <si>
    <t>项目建设</t>
  </si>
  <si>
    <r>
      <t>银行贷款</t>
    </r>
    <r>
      <rPr>
        <sz val="10"/>
        <rFont val="Times New Roman"/>
        <family val="1"/>
      </rPr>
      <t>5000</t>
    </r>
    <r>
      <rPr>
        <sz val="10"/>
        <rFont val="宋体"/>
        <family val="0"/>
      </rPr>
      <t>万元</t>
    </r>
    <r>
      <rPr>
        <sz val="10"/>
        <rFont val="Times New Roman"/>
        <family val="1"/>
      </rPr>
      <t xml:space="preserve">      </t>
    </r>
    <r>
      <rPr>
        <sz val="10"/>
        <rFont val="宋体"/>
        <family val="0"/>
      </rPr>
      <t>融资租赁</t>
    </r>
    <r>
      <rPr>
        <sz val="10"/>
        <rFont val="Times New Roman"/>
        <family val="1"/>
      </rPr>
      <t>2000</t>
    </r>
    <r>
      <rPr>
        <sz val="10"/>
        <rFont val="宋体"/>
        <family val="0"/>
      </rPr>
      <t>万元</t>
    </r>
    <r>
      <rPr>
        <sz val="10"/>
        <rFont val="Times New Roman"/>
        <family val="1"/>
      </rPr>
      <t xml:space="preserve"> </t>
    </r>
  </si>
  <si>
    <t>在建工程抵押和设备抵押</t>
  </si>
  <si>
    <r>
      <t>1-3</t>
    </r>
    <r>
      <rPr>
        <sz val="10"/>
        <rFont val="宋体"/>
        <family val="0"/>
      </rPr>
      <t>年</t>
    </r>
  </si>
  <si>
    <t>杨丽欣</t>
  </si>
  <si>
    <r>
      <t>基于</t>
    </r>
    <r>
      <rPr>
        <sz val="10"/>
        <rFont val="Times New Roman"/>
        <family val="1"/>
      </rPr>
      <t>RFID</t>
    </r>
    <r>
      <rPr>
        <sz val="10"/>
        <rFont val="宋体"/>
        <family val="0"/>
      </rPr>
      <t>的智能物联及仓储整体方案提供项目</t>
    </r>
  </si>
  <si>
    <r>
      <t>基于</t>
    </r>
    <r>
      <rPr>
        <sz val="10"/>
        <rFont val="Times New Roman"/>
        <family val="1"/>
      </rPr>
      <t>RFID</t>
    </r>
    <r>
      <rPr>
        <sz val="10"/>
        <rFont val="宋体"/>
        <family val="0"/>
      </rPr>
      <t>通过自主研发软件系统，整合硬件资源，为物联及仓储行业提供分拣、仓管、数据利用等的整体解决方案。</t>
    </r>
  </si>
  <si>
    <t>2018-370391-64-03-066326</t>
  </si>
  <si>
    <t>不需要</t>
  </si>
  <si>
    <t>尚未对接</t>
  </si>
  <si>
    <r>
      <t>智能仓储</t>
    </r>
    <r>
      <rPr>
        <sz val="10"/>
        <rFont val="Times New Roman"/>
        <family val="1"/>
      </rPr>
      <t>-</t>
    </r>
    <r>
      <rPr>
        <sz val="10"/>
        <rFont val="宋体"/>
        <family val="0"/>
      </rPr>
      <t>物流机器人的研发设计与制造项目</t>
    </r>
  </si>
  <si>
    <t>研发制造智能物流、仓储机器人，提升物流、仓储行业的自动化水平</t>
  </si>
  <si>
    <t>2018年10月</t>
  </si>
  <si>
    <t>正在办理</t>
  </si>
  <si>
    <r>
      <t xml:space="preserve"> </t>
    </r>
    <r>
      <rPr>
        <sz val="10"/>
        <rFont val="宋体"/>
        <family val="0"/>
      </rPr>
      <t>山东信通电子股份有限公司</t>
    </r>
  </si>
  <si>
    <t>输电线路立体化巡检与大数据分析平台技术研发及产业化项目</t>
  </si>
  <si>
    <r>
      <t>项目建设地点位于淄博高新区柳毅山路</t>
    </r>
    <r>
      <rPr>
        <sz val="10"/>
        <rFont val="Times New Roman"/>
        <family val="1"/>
      </rPr>
      <t>18</t>
    </r>
    <r>
      <rPr>
        <sz val="10"/>
        <rFont val="宋体"/>
        <family val="0"/>
      </rPr>
      <t>号，新增土地</t>
    </r>
    <r>
      <rPr>
        <sz val="10"/>
        <rFont val="Times New Roman"/>
        <family val="1"/>
      </rPr>
      <t>30</t>
    </r>
    <r>
      <rPr>
        <sz val="10"/>
        <rFont val="宋体"/>
        <family val="0"/>
      </rPr>
      <t>亩，总建筑面积</t>
    </r>
    <r>
      <rPr>
        <sz val="10"/>
        <rFont val="Times New Roman"/>
        <family val="1"/>
      </rPr>
      <t>25477</t>
    </r>
    <r>
      <rPr>
        <sz val="10"/>
        <rFont val="宋体"/>
        <family val="0"/>
      </rPr>
      <t>平方米，新建一座车间、</t>
    </r>
    <r>
      <rPr>
        <sz val="10"/>
        <rFont val="Times New Roman"/>
        <family val="1"/>
      </rPr>
      <t>1</t>
    </r>
    <r>
      <rPr>
        <sz val="10"/>
        <rFont val="宋体"/>
        <family val="0"/>
      </rPr>
      <t>栋综合楼及配套设施等，采用先进的电子产品生产工艺，主要购买数字示波器、自动焊接机器人等设备</t>
    </r>
    <r>
      <rPr>
        <sz val="10"/>
        <rFont val="Times New Roman"/>
        <family val="1"/>
      </rPr>
      <t>1434</t>
    </r>
    <r>
      <rPr>
        <sz val="10"/>
        <rFont val="宋体"/>
        <family val="0"/>
      </rPr>
      <t>台套。本项目主要面向电力行业研发系列相关产品，并提供电力行业的手持式</t>
    </r>
    <r>
      <rPr>
        <sz val="10"/>
        <rFont val="Times New Roman"/>
        <family val="1"/>
      </rPr>
      <t>PDA</t>
    </r>
    <r>
      <rPr>
        <sz val="10"/>
        <rFont val="宋体"/>
        <family val="0"/>
      </rPr>
      <t>、平板电脑以及适于野外长期稳定运行的输配电线路在线检测装置。</t>
    </r>
  </si>
  <si>
    <t>2017年9月</t>
  </si>
  <si>
    <t>2019年9月</t>
  </si>
  <si>
    <t>2017-370391-40-03-016048</t>
  </si>
  <si>
    <r>
      <t>淄高新环报告表〔</t>
    </r>
    <r>
      <rPr>
        <sz val="10"/>
        <rFont val="Times New Roman"/>
        <family val="1"/>
      </rPr>
      <t>2017</t>
    </r>
    <r>
      <rPr>
        <sz val="10"/>
        <rFont val="宋体"/>
        <family val="0"/>
      </rPr>
      <t>〕</t>
    </r>
    <r>
      <rPr>
        <sz val="10"/>
        <rFont val="Times New Roman"/>
        <family val="1"/>
      </rPr>
      <t>72</t>
    </r>
    <r>
      <rPr>
        <sz val="10"/>
        <rFont val="宋体"/>
        <family val="0"/>
      </rPr>
      <t>号</t>
    </r>
  </si>
  <si>
    <t>债权投资</t>
  </si>
  <si>
    <t>补充流动资金</t>
  </si>
  <si>
    <t>保证、担保</t>
  </si>
  <si>
    <r>
      <t>3</t>
    </r>
    <r>
      <rPr>
        <sz val="10"/>
        <rFont val="宋体"/>
        <family val="0"/>
      </rPr>
      <t>年</t>
    </r>
  </si>
  <si>
    <t>孙红玲</t>
  </si>
  <si>
    <t>山东新恒汇电子科技有限公司</t>
  </si>
  <si>
    <t>晶圆测试减划项目</t>
  </si>
  <si>
    <r>
      <t>项目改建</t>
    </r>
    <r>
      <rPr>
        <sz val="10"/>
        <rFont val="Times New Roman"/>
        <family val="1"/>
      </rPr>
      <t>3000</t>
    </r>
    <r>
      <rPr>
        <sz val="10"/>
        <rFont val="宋体"/>
        <family val="0"/>
      </rPr>
      <t>㎡的车间，配套</t>
    </r>
    <r>
      <rPr>
        <sz val="10"/>
        <rFont val="Times New Roman"/>
        <family val="1"/>
      </rPr>
      <t>3100</t>
    </r>
    <r>
      <rPr>
        <sz val="10"/>
        <rFont val="宋体"/>
        <family val="0"/>
      </rPr>
      <t>㎡的水电设施，引进减薄一体机、划片机、测试机等国际一流的生产检测设备</t>
    </r>
    <r>
      <rPr>
        <sz val="10"/>
        <rFont val="Times New Roman"/>
        <family val="1"/>
      </rPr>
      <t>138</t>
    </r>
    <r>
      <rPr>
        <sz val="10"/>
        <rFont val="宋体"/>
        <family val="0"/>
      </rPr>
      <t>台（套）。</t>
    </r>
  </si>
  <si>
    <t>2018年6月</t>
  </si>
  <si>
    <t>2021年5月</t>
  </si>
  <si>
    <r>
      <t>淄高新技投备案</t>
    </r>
    <r>
      <rPr>
        <sz val="10"/>
        <rFont val="Times New Roman"/>
        <family val="1"/>
      </rPr>
      <t>[2018]012</t>
    </r>
    <r>
      <rPr>
        <sz val="10"/>
        <rFont val="宋体"/>
        <family val="0"/>
      </rPr>
      <t>号</t>
    </r>
  </si>
  <si>
    <r>
      <t>淄高新环报告表</t>
    </r>
    <r>
      <rPr>
        <sz val="10"/>
        <rFont val="Times New Roman"/>
        <family val="1"/>
      </rPr>
      <t>[2018]48</t>
    </r>
    <r>
      <rPr>
        <sz val="10"/>
        <rFont val="宋体"/>
        <family val="0"/>
      </rPr>
      <t>号</t>
    </r>
  </si>
  <si>
    <r>
      <t>建字第</t>
    </r>
    <r>
      <rPr>
        <sz val="10"/>
        <rFont val="Times New Roman"/>
        <family val="1"/>
      </rPr>
      <t>370302-2018-146</t>
    </r>
    <r>
      <rPr>
        <sz val="10"/>
        <rFont val="宋体"/>
        <family val="0"/>
      </rPr>
      <t>号</t>
    </r>
  </si>
  <si>
    <r>
      <t>鲁（</t>
    </r>
    <r>
      <rPr>
        <sz val="10"/>
        <rFont val="Times New Roman"/>
        <family val="1"/>
      </rPr>
      <t>2017</t>
    </r>
    <r>
      <rPr>
        <sz val="10"/>
        <rFont val="宋体"/>
        <family val="0"/>
      </rPr>
      <t>）淄博高新区不动产权第</t>
    </r>
    <r>
      <rPr>
        <sz val="10"/>
        <rFont val="Times New Roman"/>
        <family val="1"/>
      </rPr>
      <t>0012185</t>
    </r>
    <r>
      <rPr>
        <sz val="10"/>
        <rFont val="宋体"/>
        <family val="0"/>
      </rPr>
      <t>号</t>
    </r>
  </si>
  <si>
    <t>张建东</t>
  </si>
  <si>
    <t>烟台三环锁业集团股份有限公司</t>
  </si>
  <si>
    <t>基于芯片安全技术的新一代智能门禁系统研发及产业化项目</t>
  </si>
  <si>
    <t>烟台市开发区</t>
  </si>
  <si>
    <t>项目利用现有厂房进行改造建设。采购智能门禁系统产业化需要的压铸、机加工、自动化装配生产线、电子贴片生产线、检测仪器及设备等160多台（套），完成民用、商用、外销三大类产品的研发及产业化。</t>
  </si>
  <si>
    <t>2019年3月</t>
  </si>
  <si>
    <t>2024年12月</t>
  </si>
  <si>
    <r>
      <t>准备办理</t>
    </r>
    <r>
      <rPr>
        <sz val="10"/>
        <rFont val="Times New Roman"/>
        <family val="1"/>
      </rPr>
      <t>2019</t>
    </r>
    <r>
      <rPr>
        <sz val="10"/>
        <rFont val="宋体"/>
        <family val="0"/>
      </rPr>
      <t>年</t>
    </r>
    <r>
      <rPr>
        <sz val="10"/>
        <rFont val="Times New Roman"/>
        <family val="1"/>
      </rPr>
      <t>3</t>
    </r>
    <r>
      <rPr>
        <sz val="10"/>
        <rFont val="宋体"/>
        <family val="0"/>
      </rPr>
      <t>月</t>
    </r>
  </si>
  <si>
    <r>
      <t>准备办理</t>
    </r>
    <r>
      <rPr>
        <sz val="10"/>
        <rFont val="Times New Roman"/>
        <family val="1"/>
      </rPr>
      <t>2019</t>
    </r>
    <r>
      <rPr>
        <sz val="10"/>
        <rFont val="宋体"/>
        <family val="0"/>
      </rPr>
      <t>年</t>
    </r>
    <r>
      <rPr>
        <sz val="10"/>
        <rFont val="Times New Roman"/>
        <family val="1"/>
      </rPr>
      <t>6</t>
    </r>
    <r>
      <rPr>
        <sz val="10"/>
        <rFont val="宋体"/>
        <family val="0"/>
      </rPr>
      <t>月</t>
    </r>
  </si>
  <si>
    <t>厂房租赁</t>
  </si>
  <si>
    <t>贷款</t>
  </si>
  <si>
    <t>固定资产及流动资金</t>
  </si>
  <si>
    <t>银行</t>
  </si>
  <si>
    <t>无</t>
  </si>
  <si>
    <t>马殿波</t>
  </si>
  <si>
    <t>烟台东方威思顿电气有限公司</t>
  </si>
  <si>
    <t>智能配用电设备智能制造</t>
  </si>
  <si>
    <t>烟台市莱山区</t>
  </si>
  <si>
    <t>建设完成面向智能计量设备制造的智能高效生产线和系统。通过数字化、信息化技术在智能配用电设备的研发制造的综合应用，将数字化设计软件、计算机辅助工艺过程设计、数控自动化生产设备与产品数据系统、工艺系统、生产组织系统和其他管理系统的信息进行集成，形成综合信息流的集成系统。</t>
  </si>
  <si>
    <t>-</t>
  </si>
  <si>
    <t>王国恒</t>
  </si>
  <si>
    <t>0535-2916299</t>
  </si>
  <si>
    <t>橙色云设计有限公司</t>
  </si>
  <si>
    <t>工业互联网+协同创新平台</t>
  </si>
  <si>
    <t>主要解决两个业务层面需求，一是面向全球范围的企业、设计师及供应商资源的在线任务发布平台。二是面向设计项目云协同设计服务平台则是项目信息集中管理的平台。</t>
  </si>
  <si>
    <t>暂无</t>
  </si>
  <si>
    <t>抵质押</t>
  </si>
  <si>
    <r>
      <t>5</t>
    </r>
    <r>
      <rPr>
        <sz val="10"/>
        <rFont val="宋体"/>
        <family val="0"/>
      </rPr>
      <t>年</t>
    </r>
  </si>
  <si>
    <t>王永亮</t>
  </si>
  <si>
    <t>山东金宝电子股份有限公司</t>
  </si>
  <si>
    <t>2000万㎡/年高性能覆铜板生产项目</t>
  </si>
  <si>
    <t>烟台市招远市</t>
  </si>
  <si>
    <t>该项目改扩建厂房等总建筑面积30009平方米，购置真空压机、上胶机等进口设备5044台（套），燃烧炉、树脂自控系统等国产设备774台（套）。</t>
  </si>
  <si>
    <r>
      <t>招环审</t>
    </r>
    <r>
      <rPr>
        <sz val="10"/>
        <rFont val="Times New Roman"/>
        <family val="1"/>
      </rPr>
      <t>[2017]3</t>
    </r>
    <r>
      <rPr>
        <sz val="10"/>
        <rFont val="宋体"/>
        <family val="0"/>
      </rPr>
      <t>号</t>
    </r>
  </si>
  <si>
    <r>
      <t>建字第</t>
    </r>
    <r>
      <rPr>
        <sz val="10"/>
        <rFont val="Times New Roman"/>
        <family val="1"/>
      </rPr>
      <t>370685201700031</t>
    </r>
    <r>
      <rPr>
        <sz val="10"/>
        <rFont val="宋体"/>
        <family val="0"/>
      </rPr>
      <t>号</t>
    </r>
  </si>
  <si>
    <r>
      <t>地字第</t>
    </r>
    <r>
      <rPr>
        <sz val="10"/>
        <rFont val="Times New Roman"/>
        <family val="1"/>
      </rPr>
      <t>370685201300005</t>
    </r>
    <r>
      <rPr>
        <sz val="10"/>
        <rFont val="宋体"/>
        <family val="0"/>
      </rPr>
      <t>号</t>
    </r>
  </si>
  <si>
    <t>建设银行</t>
  </si>
  <si>
    <t>国资担保，土地抵押</t>
  </si>
  <si>
    <t>姜大鹏</t>
  </si>
  <si>
    <t>1000万㎡/年特种复合基覆铜板生产项目</t>
  </si>
  <si>
    <t>该项目规划总用地面积为27659平方米,规划总建筑面积为27244平方米，根据生产规模及工艺技术要求项目新购置生产及辅助设备514台（套）。</t>
  </si>
  <si>
    <r>
      <t>招环审</t>
    </r>
    <r>
      <rPr>
        <sz val="10"/>
        <rFont val="Times New Roman"/>
        <family val="1"/>
      </rPr>
      <t>[2018]2</t>
    </r>
    <r>
      <rPr>
        <sz val="10"/>
        <rFont val="宋体"/>
        <family val="0"/>
      </rPr>
      <t>号</t>
    </r>
  </si>
  <si>
    <r>
      <t>建字第</t>
    </r>
    <r>
      <rPr>
        <sz val="10"/>
        <rFont val="Times New Roman"/>
        <family val="1"/>
      </rPr>
      <t>370685201700074</t>
    </r>
    <r>
      <rPr>
        <sz val="10"/>
        <rFont val="宋体"/>
        <family val="0"/>
      </rPr>
      <t>号</t>
    </r>
  </si>
  <si>
    <t>浦发银行</t>
  </si>
  <si>
    <t>鸿富泰精密电子（烟台）有限公司</t>
  </si>
  <si>
    <t>液晶面板制造基地和物流集散中心</t>
  </si>
  <si>
    <t>1.将烟台建构为面板实装、模组整机设计加工聚落。2.面板前端制程供应链聚落建立.3.面板贸易集散聚落，吸引专业物流、仓储业者聚集，扩大烟台物流供应链。</t>
  </si>
  <si>
    <t>2018-370691-39-03-056031</t>
  </si>
  <si>
    <r>
      <t>烟开环表批字</t>
    </r>
    <r>
      <rPr>
        <sz val="10"/>
        <rFont val="Times New Roman"/>
        <family val="1"/>
      </rPr>
      <t>[2012]112</t>
    </r>
    <r>
      <rPr>
        <sz val="10"/>
        <rFont val="宋体"/>
        <family val="0"/>
      </rPr>
      <t>号</t>
    </r>
  </si>
  <si>
    <r>
      <t>建字第</t>
    </r>
    <r>
      <rPr>
        <sz val="10"/>
        <rFont val="Times New Roman"/>
        <family val="1"/>
      </rPr>
      <t>370601200800244</t>
    </r>
    <r>
      <rPr>
        <sz val="10"/>
        <rFont val="宋体"/>
        <family val="0"/>
      </rPr>
      <t>号</t>
    </r>
    <r>
      <rPr>
        <sz val="10"/>
        <rFont val="Times New Roman"/>
        <family val="1"/>
      </rPr>
      <t>-245</t>
    </r>
    <r>
      <rPr>
        <sz val="10"/>
        <rFont val="宋体"/>
        <family val="0"/>
      </rPr>
      <t>号</t>
    </r>
  </si>
  <si>
    <r>
      <t>烟国用（</t>
    </r>
    <r>
      <rPr>
        <sz val="10"/>
        <rFont val="Times New Roman"/>
        <family val="1"/>
      </rPr>
      <t>2007</t>
    </r>
    <r>
      <rPr>
        <sz val="10"/>
        <rFont val="宋体"/>
        <family val="0"/>
      </rPr>
      <t>）第</t>
    </r>
    <r>
      <rPr>
        <sz val="10"/>
        <rFont val="Times New Roman"/>
        <family val="1"/>
      </rPr>
      <t>50675</t>
    </r>
    <r>
      <rPr>
        <sz val="10"/>
        <rFont val="宋体"/>
        <family val="0"/>
      </rPr>
      <t>号</t>
    </r>
  </si>
  <si>
    <t>颜俊铭</t>
  </si>
  <si>
    <t>0535-2168888</t>
  </si>
  <si>
    <t>超薄/创新/多元化摄像头模组产业链</t>
  </si>
  <si>
    <t>推动3D感测技术的发展与运用，实现工业互联网自动化生产</t>
  </si>
  <si>
    <r>
      <t>烟开经改备</t>
    </r>
    <r>
      <rPr>
        <sz val="10"/>
        <rFont val="Times New Roman"/>
        <family val="1"/>
      </rPr>
      <t xml:space="preserve">
</t>
    </r>
    <r>
      <rPr>
        <sz val="10"/>
        <rFont val="宋体"/>
        <family val="0"/>
      </rPr>
      <t>（</t>
    </r>
    <r>
      <rPr>
        <sz val="10"/>
        <rFont val="Times New Roman"/>
        <family val="1"/>
      </rPr>
      <t>2018</t>
    </r>
    <r>
      <rPr>
        <sz val="10"/>
        <rFont val="宋体"/>
        <family val="0"/>
      </rPr>
      <t>）</t>
    </r>
    <r>
      <rPr>
        <sz val="10"/>
        <rFont val="Times New Roman"/>
        <family val="1"/>
      </rPr>
      <t>14</t>
    </r>
    <r>
      <rPr>
        <sz val="10"/>
        <rFont val="宋体"/>
        <family val="0"/>
      </rPr>
      <t>号</t>
    </r>
  </si>
  <si>
    <r>
      <t>鲁环审</t>
    </r>
    <r>
      <rPr>
        <sz val="10"/>
        <rFont val="Times New Roman"/>
        <family val="1"/>
      </rPr>
      <t>2006[133]</t>
    </r>
    <r>
      <rPr>
        <sz val="10"/>
        <rFont val="宋体"/>
        <family val="0"/>
      </rPr>
      <t>号</t>
    </r>
  </si>
  <si>
    <r>
      <t>建字第</t>
    </r>
    <r>
      <rPr>
        <sz val="10"/>
        <rFont val="Times New Roman"/>
        <family val="1"/>
      </rPr>
      <t>370601200800254</t>
    </r>
    <r>
      <rPr>
        <sz val="10"/>
        <rFont val="宋体"/>
        <family val="0"/>
      </rPr>
      <t>号</t>
    </r>
  </si>
  <si>
    <t>张素真</t>
  </si>
  <si>
    <t>鸿富锦精密电子（烟台）有限公司</t>
  </si>
  <si>
    <t>游戏机互联智造平台建置</t>
  </si>
  <si>
    <t>1.发展机器设备与互联网的一体化，实现工业互联，使游戏机的生产达到自动化、智能化生产，物流运输全过程无人化的状态。
2.推动新一代工业互联网技术与制造技术融合发展、大数据与智能装备融合,全力发展导入工业机器人，实现电子产品全自动化生产，推进生产过程智能化。</t>
  </si>
  <si>
    <r>
      <t>烟开经改备</t>
    </r>
    <r>
      <rPr>
        <sz val="10"/>
        <rFont val="Times New Roman"/>
        <family val="1"/>
      </rPr>
      <t xml:space="preserve">
</t>
    </r>
    <r>
      <rPr>
        <sz val="10"/>
        <rFont val="宋体"/>
        <family val="0"/>
      </rPr>
      <t>（</t>
    </r>
    <r>
      <rPr>
        <sz val="10"/>
        <rFont val="Times New Roman"/>
        <family val="1"/>
      </rPr>
      <t>2018</t>
    </r>
    <r>
      <rPr>
        <sz val="10"/>
        <rFont val="宋体"/>
        <family val="0"/>
      </rPr>
      <t>）</t>
    </r>
    <r>
      <rPr>
        <sz val="10"/>
        <rFont val="Times New Roman"/>
        <family val="1"/>
      </rPr>
      <t>08</t>
    </r>
    <r>
      <rPr>
        <sz val="10"/>
        <rFont val="宋体"/>
        <family val="0"/>
      </rPr>
      <t>号</t>
    </r>
  </si>
  <si>
    <r>
      <t>鲁环审</t>
    </r>
    <r>
      <rPr>
        <sz val="10"/>
        <rFont val="Times New Roman"/>
        <family val="1"/>
      </rPr>
      <t>[2007]252</t>
    </r>
    <r>
      <rPr>
        <sz val="10"/>
        <rFont val="宋体"/>
        <family val="0"/>
      </rPr>
      <t>号</t>
    </r>
  </si>
  <si>
    <r>
      <t>建字第</t>
    </r>
    <r>
      <rPr>
        <sz val="10"/>
        <rFont val="Times New Roman"/>
        <family val="1"/>
      </rPr>
      <t>370601200900334</t>
    </r>
    <r>
      <rPr>
        <sz val="10"/>
        <rFont val="宋体"/>
        <family val="0"/>
      </rPr>
      <t>号</t>
    </r>
    <r>
      <rPr>
        <sz val="10"/>
        <rFont val="Times New Roman"/>
        <family val="1"/>
      </rPr>
      <t>-336</t>
    </r>
    <r>
      <rPr>
        <sz val="10"/>
        <rFont val="宋体"/>
        <family val="0"/>
      </rPr>
      <t>号</t>
    </r>
  </si>
  <si>
    <r>
      <t>烟国用（</t>
    </r>
    <r>
      <rPr>
        <sz val="10"/>
        <rFont val="Times New Roman"/>
        <family val="1"/>
      </rPr>
      <t>2008</t>
    </r>
    <r>
      <rPr>
        <sz val="10"/>
        <rFont val="宋体"/>
        <family val="0"/>
      </rPr>
      <t>）第</t>
    </r>
    <r>
      <rPr>
        <sz val="10"/>
        <rFont val="Times New Roman"/>
        <family val="1"/>
      </rPr>
      <t>50881</t>
    </r>
    <r>
      <rPr>
        <sz val="10"/>
        <rFont val="宋体"/>
        <family val="0"/>
      </rPr>
      <t>号</t>
    </r>
    <r>
      <rPr>
        <sz val="10"/>
        <rFont val="Times New Roman"/>
        <family val="1"/>
      </rPr>
      <t>-50882</t>
    </r>
    <r>
      <rPr>
        <sz val="10"/>
        <rFont val="宋体"/>
        <family val="0"/>
      </rPr>
      <t>号</t>
    </r>
  </si>
  <si>
    <t>程国彰</t>
  </si>
  <si>
    <t>智能家居生态链项目</t>
  </si>
  <si>
    <t>活用夏普白色家电技术及产品经验，整合泰国、南京、佛山、上海等地夏普家电产品生产线，融入集团健康生活大数据等八大生活，将白色家电产品朝向智能型和物联网发展迈进。</t>
  </si>
  <si>
    <r>
      <t>烟开环备【</t>
    </r>
    <r>
      <rPr>
        <sz val="10"/>
        <rFont val="Times New Roman"/>
        <family val="1"/>
      </rPr>
      <t>2016</t>
    </r>
    <r>
      <rPr>
        <sz val="10"/>
        <rFont val="宋体"/>
        <family val="0"/>
      </rPr>
      <t>】</t>
    </r>
    <r>
      <rPr>
        <sz val="10"/>
        <rFont val="Times New Roman"/>
        <family val="1"/>
      </rPr>
      <t>1</t>
    </r>
    <r>
      <rPr>
        <sz val="10"/>
        <rFont val="宋体"/>
        <family val="0"/>
      </rPr>
      <t>号</t>
    </r>
  </si>
  <si>
    <r>
      <t>建字第</t>
    </r>
    <r>
      <rPr>
        <sz val="10"/>
        <rFont val="Times New Roman"/>
        <family val="1"/>
      </rPr>
      <t>370601200800249</t>
    </r>
    <r>
      <rPr>
        <sz val="10"/>
        <rFont val="宋体"/>
        <family val="0"/>
      </rPr>
      <t>号</t>
    </r>
  </si>
  <si>
    <t>官玉亮</t>
  </si>
  <si>
    <t>烟台显华化工科技有限公司（烟台显华光电材料研究院有限公司）</t>
  </si>
  <si>
    <t>高端新型显示材料产业化</t>
  </si>
  <si>
    <t>主要进行高清晰TFT-LCD显示用液晶材料、OLED中间体和OLED终端显示材料。项目建设1个化学品生产基地和1个电子材料产业化基地。建设3个合成车间、1个加氢车间，形成年产中间体550吨、液晶单体150吨的、OLED粗品20吨的规模。建设4条液晶单体纯化生产线，3条TFT混合液晶生产线，20条OLED升华生产线，1条制程实验线和1条量产线，高世代线TFT混合液晶30吨，OLED终端材料2吨的规模。</t>
  </si>
  <si>
    <t>2021年3月</t>
  </si>
  <si>
    <r>
      <t>烟开环</t>
    </r>
    <r>
      <rPr>
        <sz val="10"/>
        <rFont val="Times New Roman"/>
        <family val="1"/>
      </rPr>
      <t>[2017]39</t>
    </r>
    <r>
      <rPr>
        <sz val="10"/>
        <rFont val="宋体"/>
        <family val="0"/>
      </rPr>
      <t>号</t>
    </r>
  </si>
  <si>
    <r>
      <t>烟开规条字【</t>
    </r>
    <r>
      <rPr>
        <sz val="10"/>
        <rFont val="Times New Roman"/>
        <family val="1"/>
      </rPr>
      <t>2011</t>
    </r>
    <r>
      <rPr>
        <sz val="10"/>
        <rFont val="宋体"/>
        <family val="0"/>
      </rPr>
      <t>】</t>
    </r>
    <r>
      <rPr>
        <sz val="10"/>
        <rFont val="Times New Roman"/>
        <family val="1"/>
      </rPr>
      <t>B-006</t>
    </r>
  </si>
  <si>
    <r>
      <t>烟国用（</t>
    </r>
    <r>
      <rPr>
        <sz val="10"/>
        <rFont val="Times New Roman"/>
        <family val="1"/>
      </rPr>
      <t>2014</t>
    </r>
    <r>
      <rPr>
        <sz val="10"/>
        <rFont val="宋体"/>
        <family val="0"/>
      </rPr>
      <t>）第</t>
    </r>
    <r>
      <rPr>
        <sz val="10"/>
        <rFont val="Times New Roman"/>
        <family val="1"/>
      </rPr>
      <t>50049</t>
    </r>
    <r>
      <rPr>
        <sz val="10"/>
        <rFont val="宋体"/>
        <family val="0"/>
      </rPr>
      <t>号</t>
    </r>
  </si>
  <si>
    <t>项目贷款</t>
  </si>
  <si>
    <t>项目投资</t>
  </si>
  <si>
    <t>工行做过现场调研</t>
  </si>
  <si>
    <t>土地及在建工程抵押</t>
  </si>
  <si>
    <t>盖文倩</t>
  </si>
  <si>
    <t>保留</t>
  </si>
  <si>
    <t>山东联投工具股份有限公司</t>
  </si>
  <si>
    <t>DVR智能电动工具</t>
  </si>
  <si>
    <t>烟台市莱州市</t>
  </si>
  <si>
    <t>对3000平方车间进行改造，2019年底完成设备安装调试</t>
  </si>
  <si>
    <r>
      <t>莱环审</t>
    </r>
    <r>
      <rPr>
        <sz val="10"/>
        <rFont val="Times New Roman"/>
        <family val="1"/>
      </rPr>
      <t>(2014)135</t>
    </r>
    <r>
      <rPr>
        <sz val="10"/>
        <rFont val="宋体"/>
        <family val="0"/>
      </rPr>
      <t>号</t>
    </r>
  </si>
  <si>
    <t>370683201602050101</t>
  </si>
  <si>
    <r>
      <t>莱州国用</t>
    </r>
    <r>
      <rPr>
        <sz val="10"/>
        <rFont val="Times New Roman"/>
        <family val="1"/>
      </rPr>
      <t>(2012)</t>
    </r>
    <r>
      <rPr>
        <sz val="10"/>
        <rFont val="宋体"/>
        <family val="0"/>
      </rPr>
      <t>第</t>
    </r>
    <r>
      <rPr>
        <sz val="10"/>
        <rFont val="Times New Roman"/>
        <family val="1"/>
      </rPr>
      <t>0130</t>
    </r>
    <r>
      <rPr>
        <sz val="10"/>
        <rFont val="宋体"/>
        <family val="0"/>
      </rPr>
      <t>号</t>
    </r>
  </si>
  <si>
    <t>土地质押</t>
  </si>
  <si>
    <t>2019.1-2022.12</t>
  </si>
  <si>
    <t>于浩平</t>
  </si>
  <si>
    <t>歌尔股份有限公司</t>
  </si>
  <si>
    <t>基于边缘计算的智能传感器数字化工厂集成应用建设</t>
  </si>
  <si>
    <t>潍坊市高新区</t>
  </si>
  <si>
    <r>
      <t>本项目通过购置激光划片机、自动扩晶机、晶元检查机等生产设备，建设工业网络，运用</t>
    </r>
    <r>
      <rPr>
        <sz val="10"/>
        <rFont val="Times New Roman"/>
        <family val="1"/>
      </rPr>
      <t>CIM</t>
    </r>
    <r>
      <rPr>
        <sz val="10"/>
        <rFont val="宋体"/>
        <family val="0"/>
      </rPr>
      <t>边缘云平台、企业云平台对研发、设计、生产、管理等环节进行信息化改造，推进信息化与工业化融合。项目建成后形成年产</t>
    </r>
    <r>
      <rPr>
        <sz val="10"/>
        <rFont val="Times New Roman"/>
        <family val="1"/>
      </rPr>
      <t>MEMS</t>
    </r>
    <r>
      <rPr>
        <sz val="10"/>
        <rFont val="宋体"/>
        <family val="0"/>
      </rPr>
      <t>传感器</t>
    </r>
    <r>
      <rPr>
        <sz val="10"/>
        <rFont val="Times New Roman"/>
        <family val="1"/>
      </rPr>
      <t>2.5</t>
    </r>
    <r>
      <rPr>
        <sz val="10"/>
        <rFont val="宋体"/>
        <family val="0"/>
      </rPr>
      <t>亿只的生产能力。</t>
    </r>
  </si>
  <si>
    <r>
      <t>潍高经信〔</t>
    </r>
    <r>
      <rPr>
        <sz val="10"/>
        <rFont val="Times New Roman"/>
        <family val="1"/>
      </rPr>
      <t>2018</t>
    </r>
    <r>
      <rPr>
        <sz val="10"/>
        <rFont val="宋体"/>
        <family val="0"/>
      </rPr>
      <t>〕</t>
    </r>
    <r>
      <rPr>
        <sz val="10"/>
        <rFont val="Times New Roman"/>
        <family val="1"/>
      </rPr>
      <t>016</t>
    </r>
    <r>
      <rPr>
        <sz val="10"/>
        <rFont val="宋体"/>
        <family val="0"/>
      </rPr>
      <t>号</t>
    </r>
  </si>
  <si>
    <r>
      <t>潍环高审字</t>
    </r>
    <r>
      <rPr>
        <sz val="10"/>
        <rFont val="Times New Roman"/>
        <family val="1"/>
      </rPr>
      <t>[2018]0504</t>
    </r>
    <r>
      <rPr>
        <sz val="10"/>
        <rFont val="宋体"/>
        <family val="0"/>
      </rPr>
      <t>号</t>
    </r>
  </si>
  <si>
    <t>不需办理</t>
  </si>
  <si>
    <t>许重阳</t>
  </si>
  <si>
    <t>0536-3050346</t>
  </si>
  <si>
    <t>潍坊歌尔精密制造有限公司</t>
  </si>
  <si>
    <t>电子产品精密制造扩建项目</t>
  </si>
  <si>
    <t>潍坊市安丘市</t>
  </si>
  <si>
    <r>
      <t>占地</t>
    </r>
    <r>
      <rPr>
        <sz val="10"/>
        <rFont val="Times New Roman"/>
        <family val="1"/>
      </rPr>
      <t>180</t>
    </r>
    <r>
      <rPr>
        <sz val="10"/>
        <rFont val="宋体"/>
        <family val="0"/>
      </rPr>
      <t>亩，建筑面积</t>
    </r>
    <r>
      <rPr>
        <sz val="10"/>
        <rFont val="Times New Roman"/>
        <family val="1"/>
      </rPr>
      <t>81600</t>
    </r>
    <r>
      <rPr>
        <sz val="10"/>
        <rFont val="宋体"/>
        <family val="0"/>
      </rPr>
      <t>平方米，主要是针对消费类电子、声学零部件、精密端子进行冲压加工及表面处理。</t>
    </r>
  </si>
  <si>
    <t xml:space="preserve">2017-370784-39-03-038100
</t>
  </si>
  <si>
    <r>
      <t>安环字（</t>
    </r>
    <r>
      <rPr>
        <sz val="10"/>
        <rFont val="Times New Roman"/>
        <family val="1"/>
      </rPr>
      <t>2017</t>
    </r>
    <r>
      <rPr>
        <sz val="10"/>
        <rFont val="宋体"/>
        <family val="0"/>
      </rPr>
      <t>）</t>
    </r>
    <r>
      <rPr>
        <sz val="10"/>
        <rFont val="Times New Roman"/>
        <family val="1"/>
      </rPr>
      <t>70</t>
    </r>
    <r>
      <rPr>
        <sz val="10"/>
        <rFont val="宋体"/>
        <family val="0"/>
      </rPr>
      <t>号</t>
    </r>
  </si>
  <si>
    <r>
      <t>地字第</t>
    </r>
    <r>
      <rPr>
        <sz val="10"/>
        <rFont val="Times New Roman"/>
        <family val="1"/>
      </rPr>
      <t>3784201700016</t>
    </r>
    <r>
      <rPr>
        <sz val="10"/>
        <rFont val="宋体"/>
        <family val="0"/>
      </rPr>
      <t>号</t>
    </r>
    <r>
      <rPr>
        <sz val="10"/>
        <rFont val="Times New Roman"/>
        <family val="1"/>
      </rPr>
      <t xml:space="preserve">
</t>
    </r>
  </si>
  <si>
    <r>
      <t>鲁（</t>
    </r>
    <r>
      <rPr>
        <sz val="10"/>
        <rFont val="Times New Roman"/>
        <family val="1"/>
      </rPr>
      <t>2017</t>
    </r>
    <r>
      <rPr>
        <sz val="10"/>
        <rFont val="宋体"/>
        <family val="0"/>
      </rPr>
      <t>）不动产权第</t>
    </r>
    <r>
      <rPr>
        <sz val="10"/>
        <rFont val="Times New Roman"/>
        <family val="1"/>
      </rPr>
      <t>002100</t>
    </r>
    <r>
      <rPr>
        <sz val="10"/>
        <rFont val="宋体"/>
        <family val="0"/>
      </rPr>
      <t>号</t>
    </r>
    <r>
      <rPr>
        <sz val="10"/>
        <rFont val="Times New Roman"/>
        <family val="1"/>
      </rPr>
      <t xml:space="preserve">
</t>
    </r>
  </si>
  <si>
    <t>信用</t>
  </si>
  <si>
    <t>青岛仕文电子有限公司</t>
  </si>
  <si>
    <r>
      <t>LED LightBAR</t>
    </r>
    <r>
      <rPr>
        <sz val="10"/>
        <rFont val="宋体"/>
        <family val="0"/>
      </rPr>
      <t>背光模组项目</t>
    </r>
  </si>
  <si>
    <t>潍坊市高密市</t>
  </si>
  <si>
    <r>
      <t>占地面积约</t>
    </r>
    <r>
      <rPr>
        <sz val="10"/>
        <rFont val="Times New Roman"/>
        <family val="1"/>
      </rPr>
      <t>50</t>
    </r>
    <r>
      <rPr>
        <sz val="10"/>
        <rFont val="宋体"/>
        <family val="0"/>
      </rPr>
      <t>亩，建筑面积</t>
    </r>
    <r>
      <rPr>
        <sz val="10"/>
        <rFont val="Times New Roman"/>
        <family val="1"/>
      </rPr>
      <t>20000</t>
    </r>
    <r>
      <rPr>
        <sz val="10"/>
        <rFont val="宋体"/>
        <family val="0"/>
      </rPr>
      <t>平方米，主要进行</t>
    </r>
    <r>
      <rPr>
        <sz val="10"/>
        <rFont val="Times New Roman"/>
        <family val="1"/>
      </rPr>
      <t>LED LightBAR</t>
    </r>
    <r>
      <rPr>
        <sz val="10"/>
        <rFont val="宋体"/>
        <family val="0"/>
      </rPr>
      <t>背光模组的生产。</t>
    </r>
  </si>
  <si>
    <t>15806463111</t>
  </si>
  <si>
    <t>润峰电力有限公司</t>
  </si>
  <si>
    <t xml:space="preserve">PERC电池 </t>
  </si>
  <si>
    <t>济宁市微山县</t>
  </si>
  <si>
    <t>电池一期、二期线体技改升级</t>
  </si>
  <si>
    <t>已和多家当地银行对接，目前暂未取得贷款</t>
  </si>
  <si>
    <t>可提供车间全套设备及成品电池片和组件产品抵押</t>
  </si>
  <si>
    <r>
      <t>2</t>
    </r>
    <r>
      <rPr>
        <sz val="10"/>
        <rFont val="宋体"/>
        <family val="0"/>
      </rPr>
      <t>年</t>
    </r>
  </si>
  <si>
    <t>山东芯诺电子科技股份有限公司</t>
  </si>
  <si>
    <t>年产60万片可控硅芯片、400万片GPP玻璃钝化芯片、30亿只电子元器件及军工器件技术改造项目</t>
  </si>
  <si>
    <t>济宁市兖州区</t>
  </si>
  <si>
    <t>购买工业用地50亩、多层千级净化厂房3万平方米及配套附属设施，其中购置SIPOS炉、扩散炉、晶圆激光划片机等国内先进设备150台套，采用世界领先的SIPOS多层保护工艺，建成后达到年产60万片可控硅芯片、400万片GPP玻璃钝化芯片、30亿只电子元器件及军工器件的能力。</t>
  </si>
  <si>
    <t>2018-370812-39-03-062752</t>
  </si>
  <si>
    <t>银行贷款或者股权投资</t>
  </si>
  <si>
    <t>技改投资</t>
  </si>
  <si>
    <t>资产抵押</t>
  </si>
  <si>
    <t xml:space="preserve"> 山东盈和电子科技股份有限公司</t>
  </si>
  <si>
    <t>高端通信石英晶体振荡器技术改造项目</t>
  </si>
  <si>
    <t>济宁市嘉祥县</t>
  </si>
  <si>
    <t>该项目购置溅射镀膜机、双枪式离子刻蚀微调机、GLASS封装隧道炉、缝焊一体机、石英晶片装载机、全自动点胶机、超声波清洗机、检查测试包装打标一体机等多条国内外先进设备，年产高端通信石英晶体振荡器10亿只，实现年销售收入4亿元、利润1.2亿元，石英晶体振荡器是个人电脑、手机、家用电器、雷达、卫星等特别是高频段移动通讯设备等整机产品中的关键元器件之一，被称为电子电路的心脏，是一切通信设备和数字时钟的频率基础，广泛运用于各个领域。</t>
  </si>
  <si>
    <t>2018-370829-39-03-059681</t>
  </si>
  <si>
    <t>各种融资方式可以详谈</t>
  </si>
  <si>
    <t>购置设备及改造厂房</t>
  </si>
  <si>
    <t>保证担保</t>
  </si>
  <si>
    <t>济宁高新宁华数据有限公司</t>
  </si>
  <si>
    <t>华为大数据中心政务云、企业云建设项目</t>
  </si>
  <si>
    <t>济宁市高新区</t>
  </si>
  <si>
    <t>计划新增服务器交换存储设3000台，覆盖山东省的政务云、企业云陆续对接上线。</t>
  </si>
  <si>
    <t>零征地</t>
  </si>
  <si>
    <t>胡昌振</t>
  </si>
  <si>
    <t>日照东讯电子科技有限公司</t>
  </si>
  <si>
    <t>日照智慧  微电产业园项目</t>
  </si>
  <si>
    <t>日照市高新区</t>
  </si>
  <si>
    <t>投资建设集科研、生产、销售于一体的智能移动终端射频芯片产业园和军民两用新一代小型数字相控阵雷达生产和调试基地。</t>
  </si>
  <si>
    <t>2018-371194-39-03-043991</t>
  </si>
  <si>
    <t>201837110200000384</t>
  </si>
  <si>
    <t>基金或其它</t>
  </si>
  <si>
    <t>厂房建设及设备购买</t>
  </si>
  <si>
    <t>正在推进过程当中</t>
  </si>
  <si>
    <t>母公司担保</t>
  </si>
  <si>
    <r>
      <t>3-5</t>
    </r>
    <r>
      <rPr>
        <sz val="10"/>
        <rFont val="宋体"/>
        <family val="0"/>
      </rPr>
      <t>年</t>
    </r>
  </si>
  <si>
    <t>18105198975</t>
  </si>
  <si>
    <t>山东隽鼎电子材料有限公司</t>
  </si>
  <si>
    <t>建设新型高效热传导复合材料项目（年产400万平米背胶铜箔和年产260万平米铝基覆铜板）</t>
  </si>
  <si>
    <t>济南市钢城区</t>
  </si>
  <si>
    <t>本项目利用现有生产车间9000平方米，建设1200平米净化车间，新增电力、燃气等辅助设施用房20平方米，同时购置涂布机、真空热压机、检查机、贴膜机、裁边机等设备23台套。</t>
  </si>
  <si>
    <t>2018-371203-39-03-024252</t>
  </si>
  <si>
    <r>
      <t>钢城环审【</t>
    </r>
    <r>
      <rPr>
        <sz val="10"/>
        <rFont val="Times New Roman"/>
        <family val="1"/>
      </rPr>
      <t>2018</t>
    </r>
    <r>
      <rPr>
        <sz val="10"/>
        <rFont val="宋体"/>
        <family val="0"/>
      </rPr>
      <t>】</t>
    </r>
    <r>
      <rPr>
        <sz val="10"/>
        <rFont val="Times New Roman"/>
        <family val="1"/>
      </rPr>
      <t>9113</t>
    </r>
    <r>
      <rPr>
        <sz val="10"/>
        <rFont val="宋体"/>
        <family val="0"/>
      </rPr>
      <t>号</t>
    </r>
  </si>
  <si>
    <t>/</t>
  </si>
  <si>
    <t>新建净化车间和购置设备费用</t>
  </si>
  <si>
    <r>
      <t>12</t>
    </r>
    <r>
      <rPr>
        <sz val="10"/>
        <rFont val="宋体"/>
        <family val="0"/>
      </rPr>
      <t>个月</t>
    </r>
  </si>
  <si>
    <t>0634-6831876</t>
  </si>
  <si>
    <t>德州欧瑞电子通信设备制造有限公司</t>
  </si>
  <si>
    <t>欧瑞电子一体化数字RACK测试中心和智能制造项目</t>
  </si>
  <si>
    <t>德州市夏津县</t>
  </si>
  <si>
    <t>与山东大学进行产学研合作，购置激光切割机、数控折弯机、引进德国KUKA公司的自动化机器人等设备20余台套，预计占地100亩，新增建筑面积4万平方米。能实现自动化上料、剪切、折弯、下料等功能，大大节省了人工，提高了生产效率。</t>
  </si>
  <si>
    <r>
      <t>入股</t>
    </r>
    <r>
      <rPr>
        <sz val="10"/>
        <rFont val="Times New Roman"/>
        <family val="1"/>
      </rPr>
      <t>/</t>
    </r>
    <r>
      <rPr>
        <sz val="10"/>
        <rFont val="宋体"/>
        <family val="0"/>
      </rPr>
      <t>贷款</t>
    </r>
  </si>
  <si>
    <t>固定资产和流动资金投资</t>
  </si>
  <si>
    <t>信用或抵押</t>
  </si>
  <si>
    <t>李天娜</t>
  </si>
  <si>
    <t>0534-3527156</t>
  </si>
  <si>
    <t xml:space="preserve"> 德州越海光通信科技有限公司</t>
  </si>
  <si>
    <t>年产3.3万套无源光通讯器材项目</t>
  </si>
  <si>
    <t>德州市经开区</t>
  </si>
  <si>
    <t>项目占地60亩，总建筑面积 41404.04平方米，主要建设车间、综合办公楼、宿舍、餐厅等，购置设备120台（套），以及道路硬化、消防水池、地下管网等配套设施。</t>
  </si>
  <si>
    <r>
      <t>德经开发改备字【</t>
    </r>
    <r>
      <rPr>
        <sz val="10"/>
        <rFont val="Times New Roman"/>
        <family val="1"/>
      </rPr>
      <t>2015</t>
    </r>
    <r>
      <rPr>
        <sz val="10"/>
        <rFont val="宋体"/>
        <family val="0"/>
      </rPr>
      <t>】</t>
    </r>
    <r>
      <rPr>
        <sz val="10"/>
        <rFont val="Times New Roman"/>
        <family val="1"/>
      </rPr>
      <t>70</t>
    </r>
    <r>
      <rPr>
        <sz val="10"/>
        <rFont val="宋体"/>
        <family val="0"/>
      </rPr>
      <t>号</t>
    </r>
  </si>
  <si>
    <r>
      <t>德环经开报告表【</t>
    </r>
    <r>
      <rPr>
        <sz val="10"/>
        <rFont val="Times New Roman"/>
        <family val="1"/>
      </rPr>
      <t>2016</t>
    </r>
    <r>
      <rPr>
        <sz val="10"/>
        <rFont val="宋体"/>
        <family val="0"/>
      </rPr>
      <t>】</t>
    </r>
    <r>
      <rPr>
        <sz val="10"/>
        <rFont val="Times New Roman"/>
        <family val="1"/>
      </rPr>
      <t>19</t>
    </r>
    <r>
      <rPr>
        <sz val="10"/>
        <rFont val="宋体"/>
        <family val="0"/>
      </rPr>
      <t>号</t>
    </r>
  </si>
  <si>
    <r>
      <t>建字第</t>
    </r>
    <r>
      <rPr>
        <sz val="10"/>
        <rFont val="Times New Roman"/>
        <family val="1"/>
      </rPr>
      <t>371400201600075</t>
    </r>
    <r>
      <rPr>
        <sz val="10"/>
        <rFont val="宋体"/>
        <family val="0"/>
      </rPr>
      <t>号</t>
    </r>
  </si>
  <si>
    <r>
      <t>编号</t>
    </r>
    <r>
      <rPr>
        <sz val="10"/>
        <rFont val="Times New Roman"/>
        <family val="1"/>
      </rPr>
      <t>NO D 37000153973</t>
    </r>
  </si>
  <si>
    <r>
      <t>股权投资</t>
    </r>
    <r>
      <rPr>
        <sz val="10"/>
        <rFont val="Times New Roman"/>
        <family val="1"/>
      </rPr>
      <t>/</t>
    </r>
    <r>
      <rPr>
        <sz val="10"/>
        <rFont val="宋体"/>
        <family val="0"/>
      </rPr>
      <t>债券投资</t>
    </r>
  </si>
  <si>
    <t>基建和购置设备</t>
  </si>
  <si>
    <r>
      <t>股权转让</t>
    </r>
    <r>
      <rPr>
        <sz val="10"/>
        <rFont val="Times New Roman"/>
        <family val="1"/>
      </rPr>
      <t>/</t>
    </r>
    <r>
      <rPr>
        <sz val="10"/>
        <rFont val="宋体"/>
        <family val="0"/>
      </rPr>
      <t>产权交易</t>
    </r>
    <r>
      <rPr>
        <sz val="10"/>
        <rFont val="Times New Roman"/>
        <family val="1"/>
      </rPr>
      <t>/</t>
    </r>
    <r>
      <rPr>
        <sz val="10"/>
        <rFont val="宋体"/>
        <family val="0"/>
      </rPr>
      <t>股权回购</t>
    </r>
  </si>
  <si>
    <t>五年</t>
  </si>
  <si>
    <t>陈淑新</t>
  </si>
  <si>
    <t>山东阳谷电缆集团有限公司</t>
  </si>
  <si>
    <t>年产400吨光纤预制棒升级项目</t>
  </si>
  <si>
    <t>聊城市阳谷县</t>
  </si>
  <si>
    <t>新增设备26台套，对现有生产设备进行升级，提高氦气循环利用率。</t>
  </si>
  <si>
    <t>外部资金、股权投资</t>
  </si>
  <si>
    <t>固定资产投入</t>
  </si>
  <si>
    <t>阳信金鑫电子有限公司</t>
  </si>
  <si>
    <t>肖特基（low-vf）60亿支片式低能耗元器件项目</t>
  </si>
  <si>
    <t>滨州市阳信县</t>
  </si>
  <si>
    <t>利用原有土地40亩，总建筑面积13000平方米，其中车间建设面积9600平方米，仓库2200平方米，研发中心1200平方米。购置生产设备217台套，项目完成后，年产低能耗片式元器件60亿支。</t>
  </si>
  <si>
    <r>
      <t>阳环审【</t>
    </r>
    <r>
      <rPr>
        <sz val="10"/>
        <rFont val="Times New Roman"/>
        <family val="1"/>
      </rPr>
      <t>2018</t>
    </r>
    <r>
      <rPr>
        <sz val="10"/>
        <rFont val="宋体"/>
        <family val="0"/>
      </rPr>
      <t>】</t>
    </r>
    <r>
      <rPr>
        <sz val="10"/>
        <rFont val="Times New Roman"/>
        <family val="1"/>
      </rPr>
      <t>126</t>
    </r>
    <r>
      <rPr>
        <sz val="10"/>
        <rFont val="宋体"/>
        <family val="0"/>
      </rPr>
      <t>号</t>
    </r>
  </si>
  <si>
    <r>
      <t>阳规划函【</t>
    </r>
    <r>
      <rPr>
        <sz val="10"/>
        <rFont val="Times New Roman"/>
        <family val="1"/>
      </rPr>
      <t>2018</t>
    </r>
    <r>
      <rPr>
        <sz val="10"/>
        <rFont val="宋体"/>
        <family val="0"/>
      </rPr>
      <t>】</t>
    </r>
    <r>
      <rPr>
        <sz val="10"/>
        <rFont val="Times New Roman"/>
        <family val="1"/>
      </rPr>
      <t>58</t>
    </r>
    <r>
      <rPr>
        <sz val="10"/>
        <rFont val="宋体"/>
        <family val="0"/>
      </rPr>
      <t>号</t>
    </r>
  </si>
  <si>
    <r>
      <t>鲁【</t>
    </r>
    <r>
      <rPr>
        <sz val="10"/>
        <rFont val="Times New Roman"/>
        <family val="1"/>
      </rPr>
      <t>2017</t>
    </r>
    <r>
      <rPr>
        <sz val="10"/>
        <rFont val="宋体"/>
        <family val="0"/>
      </rPr>
      <t>】阳信县不动产权第</t>
    </r>
    <r>
      <rPr>
        <sz val="10"/>
        <rFont val="Times New Roman"/>
        <family val="1"/>
      </rPr>
      <t>0001573</t>
    </r>
    <r>
      <rPr>
        <sz val="10"/>
        <rFont val="宋体"/>
        <family val="0"/>
      </rPr>
      <t>号</t>
    </r>
  </si>
  <si>
    <t>股权融资</t>
  </si>
  <si>
    <t>股权</t>
  </si>
  <si>
    <t>0543-8292559</t>
  </si>
  <si>
    <t>（二）高端装备</t>
  </si>
  <si>
    <r>
      <t xml:space="preserve"> </t>
    </r>
    <r>
      <rPr>
        <sz val="10"/>
        <rFont val="宋体"/>
        <family val="0"/>
      </rPr>
      <t>山东雷帕得汽车技术股份有限公司</t>
    </r>
  </si>
  <si>
    <t>轻量化高应力重卡悬架弹簧智能化技改项目</t>
  </si>
  <si>
    <t>淄博市淄川区</t>
  </si>
  <si>
    <r>
      <t>改造利用原有厂房，购置全自动下料机、全自动变截面成型机等国内外先进设备</t>
    </r>
    <r>
      <rPr>
        <sz val="10"/>
        <rFont val="Times New Roman"/>
        <family val="1"/>
      </rPr>
      <t>36</t>
    </r>
    <r>
      <rPr>
        <sz val="10"/>
        <rFont val="宋体"/>
        <family val="0"/>
      </rPr>
      <t>台套，配套部分公用设施</t>
    </r>
  </si>
  <si>
    <t>2020年3月</t>
  </si>
  <si>
    <r>
      <t>淄川经信投备</t>
    </r>
    <r>
      <rPr>
        <sz val="10"/>
        <rFont val="Times New Roman"/>
        <family val="1"/>
      </rPr>
      <t>[2018]31</t>
    </r>
    <r>
      <rPr>
        <sz val="10"/>
        <rFont val="宋体"/>
        <family val="0"/>
      </rPr>
      <t>号</t>
    </r>
  </si>
  <si>
    <r>
      <t>川环报告表</t>
    </r>
    <r>
      <rPr>
        <sz val="10"/>
        <rFont val="Times New Roman"/>
        <family val="1"/>
      </rPr>
      <t>[2018]257</t>
    </r>
    <r>
      <rPr>
        <sz val="10"/>
        <rFont val="宋体"/>
        <family val="0"/>
      </rPr>
      <t>号</t>
    </r>
  </si>
  <si>
    <t>已有</t>
  </si>
  <si>
    <t>现有厂房</t>
  </si>
  <si>
    <t>贷款、基金</t>
  </si>
  <si>
    <t>工商银行</t>
  </si>
  <si>
    <t>抵押土地</t>
  </si>
  <si>
    <t>张宗荣</t>
  </si>
  <si>
    <t>0533-6023766</t>
  </si>
  <si>
    <t>山东唐骏欧铃汽车制造有限公司</t>
  </si>
  <si>
    <t>新能源汽车车身零部件轻量化自动化生产线建设项目</t>
  </si>
  <si>
    <r>
      <t>项目占地</t>
    </r>
    <r>
      <rPr>
        <sz val="10"/>
        <rFont val="Times New Roman"/>
        <family val="1"/>
      </rPr>
      <t>349.6</t>
    </r>
    <r>
      <rPr>
        <sz val="10"/>
        <rFont val="宋体"/>
        <family val="0"/>
      </rPr>
      <t>亩，新建占地</t>
    </r>
    <r>
      <rPr>
        <sz val="10"/>
        <rFont val="Times New Roman"/>
        <family val="1"/>
      </rPr>
      <t>276.7</t>
    </r>
    <r>
      <rPr>
        <sz val="10"/>
        <rFont val="宋体"/>
        <family val="0"/>
      </rPr>
      <t>亩，总建筑面积</t>
    </r>
    <r>
      <rPr>
        <sz val="10"/>
        <rFont val="Times New Roman"/>
        <family val="1"/>
      </rPr>
      <t>148311</t>
    </r>
    <r>
      <rPr>
        <sz val="10"/>
        <rFont val="宋体"/>
        <family val="0"/>
      </rPr>
      <t>平方米，其中新建面积</t>
    </r>
    <r>
      <rPr>
        <sz val="10"/>
        <rFont val="Times New Roman"/>
        <family val="1"/>
      </rPr>
      <t>99416</t>
    </r>
    <r>
      <rPr>
        <sz val="10"/>
        <rFont val="宋体"/>
        <family val="0"/>
      </rPr>
      <t>平方米，项目不新增土地指标。主要建设冲压车间、焊装车间、涂装车间、组套车间、动力站房、零部件库等。购置机器人自动化生产线，包括自动化冲压线、自动化焊装线、自动化涂装线、坐标测量机、模夹器具，以及研发试验仪器等生产及辅助设备</t>
    </r>
    <r>
      <rPr>
        <sz val="10"/>
        <rFont val="Times New Roman"/>
        <family val="1"/>
      </rPr>
      <t>1331</t>
    </r>
    <r>
      <rPr>
        <sz val="10"/>
        <rFont val="宋体"/>
        <family val="0"/>
      </rPr>
      <t>台套，配套水、电、汽、天然气等公用工程。</t>
    </r>
  </si>
  <si>
    <t>2016年3月</t>
  </si>
  <si>
    <t>2020年11月</t>
  </si>
  <si>
    <r>
      <t>山东省发改委项目备案（</t>
    </r>
    <r>
      <rPr>
        <sz val="10"/>
        <rFont val="Times New Roman"/>
        <family val="1"/>
      </rPr>
      <t>1600000029</t>
    </r>
    <r>
      <rPr>
        <sz val="10"/>
        <rFont val="宋体"/>
        <family val="0"/>
      </rPr>
      <t>）</t>
    </r>
  </si>
  <si>
    <r>
      <t>川环审〔</t>
    </r>
    <r>
      <rPr>
        <sz val="10"/>
        <rFont val="Times New Roman"/>
        <family val="1"/>
      </rPr>
      <t>2017</t>
    </r>
    <r>
      <rPr>
        <sz val="10"/>
        <rFont val="宋体"/>
        <family val="0"/>
      </rPr>
      <t>〕</t>
    </r>
    <r>
      <rPr>
        <sz val="10"/>
        <rFont val="Times New Roman"/>
        <family val="1"/>
      </rPr>
      <t>3</t>
    </r>
    <r>
      <rPr>
        <sz val="10"/>
        <rFont val="宋体"/>
        <family val="0"/>
      </rPr>
      <t>号</t>
    </r>
  </si>
  <si>
    <r>
      <t>川规函字（</t>
    </r>
    <r>
      <rPr>
        <sz val="10"/>
        <rFont val="Times New Roman"/>
        <family val="1"/>
      </rPr>
      <t>2016</t>
    </r>
    <r>
      <rPr>
        <sz val="10"/>
        <rFont val="宋体"/>
        <family val="0"/>
      </rPr>
      <t>）</t>
    </r>
    <r>
      <rPr>
        <sz val="10"/>
        <rFont val="Times New Roman"/>
        <family val="1"/>
      </rPr>
      <t>172</t>
    </r>
    <r>
      <rPr>
        <sz val="10"/>
        <rFont val="宋体"/>
        <family val="0"/>
      </rPr>
      <t>号</t>
    </r>
  </si>
  <si>
    <r>
      <t>淄国用（</t>
    </r>
    <r>
      <rPr>
        <sz val="10"/>
        <rFont val="Times New Roman"/>
        <family val="1"/>
      </rPr>
      <t>2014</t>
    </r>
    <r>
      <rPr>
        <sz val="10"/>
        <rFont val="宋体"/>
        <family val="0"/>
      </rPr>
      <t>）第</t>
    </r>
    <r>
      <rPr>
        <sz val="10"/>
        <rFont val="Times New Roman"/>
        <family val="1"/>
      </rPr>
      <t>C00033-37</t>
    </r>
    <r>
      <rPr>
        <sz val="10"/>
        <rFont val="宋体"/>
        <family val="0"/>
      </rPr>
      <t>号</t>
    </r>
  </si>
  <si>
    <t>田宜斌</t>
  </si>
  <si>
    <t>山东鑫能特种装备制造有限公司</t>
  </si>
  <si>
    <r>
      <t>3000</t>
    </r>
    <r>
      <rPr>
        <sz val="10"/>
        <rFont val="宋体"/>
        <family val="0"/>
      </rPr>
      <t>台</t>
    </r>
    <r>
      <rPr>
        <sz val="10"/>
        <rFont val="Times New Roman"/>
        <family val="1"/>
      </rPr>
      <t>/</t>
    </r>
    <r>
      <rPr>
        <sz val="10"/>
        <rFont val="宋体"/>
        <family val="0"/>
      </rPr>
      <t>年低温绝热液化天然气罐式集装箱项目</t>
    </r>
  </si>
  <si>
    <t>淄博市博山区</t>
  </si>
  <si>
    <r>
      <t>项目分两期建设，一期建设自动化生产线一条，形成年产</t>
    </r>
    <r>
      <rPr>
        <sz val="10"/>
        <rFont val="Times New Roman"/>
        <family val="1"/>
      </rPr>
      <t>2500</t>
    </r>
    <r>
      <rPr>
        <sz val="10"/>
        <rFont val="宋体"/>
        <family val="0"/>
      </rPr>
      <t>台</t>
    </r>
    <r>
      <rPr>
        <sz val="10"/>
        <rFont val="Times New Roman"/>
        <family val="1"/>
      </rPr>
      <t>LNG</t>
    </r>
    <r>
      <rPr>
        <sz val="10"/>
        <rFont val="宋体"/>
        <family val="0"/>
      </rPr>
      <t>罐式集装箱能力，主要产品为</t>
    </r>
    <r>
      <rPr>
        <sz val="10"/>
        <rFont val="Times New Roman"/>
        <family val="1"/>
      </rPr>
      <t>40</t>
    </r>
    <r>
      <rPr>
        <sz val="10"/>
        <rFont val="宋体"/>
        <family val="0"/>
      </rPr>
      <t>英尺低温绝热液化天然气罐式集装箱。</t>
    </r>
  </si>
  <si>
    <t>2017-370304-33-03-064476</t>
  </si>
  <si>
    <r>
      <t>博环审字［</t>
    </r>
    <r>
      <rPr>
        <sz val="10"/>
        <rFont val="Times New Roman"/>
        <family val="1"/>
      </rPr>
      <t>2018</t>
    </r>
    <r>
      <rPr>
        <sz val="10"/>
        <rFont val="宋体"/>
        <family val="0"/>
      </rPr>
      <t>］</t>
    </r>
    <r>
      <rPr>
        <sz val="10"/>
        <rFont val="Times New Roman"/>
        <family val="1"/>
      </rPr>
      <t>66</t>
    </r>
    <r>
      <rPr>
        <sz val="10"/>
        <rFont val="宋体"/>
        <family val="0"/>
      </rPr>
      <t>号</t>
    </r>
  </si>
  <si>
    <r>
      <t>已出具方案审定通知书。审字第</t>
    </r>
    <r>
      <rPr>
        <sz val="10"/>
        <rFont val="Times New Roman"/>
        <family val="1"/>
      </rPr>
      <t>370304-2018-004</t>
    </r>
    <r>
      <rPr>
        <sz val="10"/>
        <rFont val="宋体"/>
        <family val="0"/>
      </rPr>
      <t>号</t>
    </r>
  </si>
  <si>
    <r>
      <t>已办结（实际办结</t>
    </r>
    <r>
      <rPr>
        <sz val="10"/>
        <rFont val="Times New Roman"/>
        <family val="1"/>
      </rPr>
      <t>157</t>
    </r>
    <r>
      <rPr>
        <sz val="10"/>
        <rFont val="宋体"/>
        <family val="0"/>
      </rPr>
      <t>亩，尚需申请指标</t>
    </r>
    <r>
      <rPr>
        <sz val="10"/>
        <rFont val="Times New Roman"/>
        <family val="1"/>
      </rPr>
      <t>85</t>
    </r>
    <r>
      <rPr>
        <sz val="10"/>
        <rFont val="宋体"/>
        <family val="0"/>
      </rPr>
      <t>亩）</t>
    </r>
  </si>
  <si>
    <t>融资租赁</t>
  </si>
  <si>
    <t>项目投资，固定资产投资</t>
  </si>
  <si>
    <t>在谈</t>
  </si>
  <si>
    <t>姜能猛</t>
  </si>
  <si>
    <t>金路达有限公司</t>
  </si>
  <si>
    <t>绕线转子无刷双馈电机项目</t>
  </si>
  <si>
    <r>
      <t>该项目拟占用土地</t>
    </r>
    <r>
      <rPr>
        <sz val="10"/>
        <rFont val="Times New Roman"/>
        <family val="1"/>
      </rPr>
      <t>28</t>
    </r>
    <r>
      <rPr>
        <sz val="10"/>
        <rFont val="宋体"/>
        <family val="0"/>
      </rPr>
      <t>万平方米（</t>
    </r>
    <r>
      <rPr>
        <sz val="10"/>
        <rFont val="Times New Roman"/>
        <family val="1"/>
      </rPr>
      <t>420</t>
    </r>
    <r>
      <rPr>
        <sz val="10"/>
        <rFont val="宋体"/>
        <family val="0"/>
      </rPr>
      <t>亩），总建筑面积</t>
    </r>
    <r>
      <rPr>
        <sz val="10"/>
        <rFont val="Times New Roman"/>
        <family val="1"/>
      </rPr>
      <t>15</t>
    </r>
    <r>
      <rPr>
        <sz val="10"/>
        <rFont val="宋体"/>
        <family val="0"/>
      </rPr>
      <t>万平方米，主要建设内容包括厂房、仓库、办公楼及相关配套。</t>
    </r>
  </si>
  <si>
    <t>2019年1月</t>
  </si>
  <si>
    <t>2021年12月</t>
  </si>
  <si>
    <t>2017-370304-38-03-054865</t>
  </si>
  <si>
    <r>
      <t>博环审字</t>
    </r>
    <r>
      <rPr>
        <sz val="10"/>
        <rFont val="Times New Roman"/>
        <family val="1"/>
      </rPr>
      <t>[2017]2062</t>
    </r>
    <r>
      <rPr>
        <sz val="10"/>
        <rFont val="宋体"/>
        <family val="0"/>
      </rPr>
      <t>号</t>
    </r>
  </si>
  <si>
    <r>
      <t>已出具方案审定通知书。审字第</t>
    </r>
    <r>
      <rPr>
        <sz val="10"/>
        <rFont val="Times New Roman"/>
        <family val="1"/>
      </rPr>
      <t>370304-2018-007</t>
    </r>
    <r>
      <rPr>
        <sz val="10"/>
        <rFont val="宋体"/>
        <family val="0"/>
      </rPr>
      <t>号</t>
    </r>
  </si>
  <si>
    <r>
      <t>一期</t>
    </r>
    <r>
      <rPr>
        <sz val="10"/>
        <rFont val="Times New Roman"/>
        <family val="1"/>
      </rPr>
      <t>92</t>
    </r>
    <r>
      <rPr>
        <sz val="10"/>
        <rFont val="宋体"/>
        <family val="0"/>
      </rPr>
      <t>亩土地等待招拍挂。剩余土地等待建设用地指标</t>
    </r>
  </si>
  <si>
    <t>外资、银行贷款</t>
  </si>
  <si>
    <t>企业并购解决产能问题</t>
  </si>
  <si>
    <t>中国银行</t>
  </si>
  <si>
    <t>山东鲁特西泵业有限公司</t>
  </si>
  <si>
    <t>伺服无杆采油泵及高端泵类提升扩产项目</t>
  </si>
  <si>
    <r>
      <t xml:space="preserve">
</t>
    </r>
    <r>
      <rPr>
        <sz val="10"/>
        <rFont val="宋体"/>
        <family val="0"/>
      </rPr>
      <t>本项目建设具有国际水平的机加工车间、装配车间、试验车间，库房、办公楼等设施，购置加工中心、数控车床等高端加工设备。</t>
    </r>
  </si>
  <si>
    <t>2018-370304-34-03-054830</t>
  </si>
  <si>
    <t>张海平</t>
  </si>
  <si>
    <t>山东琪能机械科技有限公司</t>
  </si>
  <si>
    <r>
      <t>年产</t>
    </r>
    <r>
      <rPr>
        <sz val="10"/>
        <rFont val="Times New Roman"/>
        <family val="1"/>
      </rPr>
      <t>100</t>
    </r>
    <r>
      <rPr>
        <sz val="10"/>
        <rFont val="宋体"/>
        <family val="0"/>
      </rPr>
      <t>万套油缸缸体项目</t>
    </r>
  </si>
  <si>
    <r>
      <t>项目占地</t>
    </r>
    <r>
      <rPr>
        <sz val="10"/>
        <rFont val="Times New Roman"/>
        <family val="1"/>
      </rPr>
      <t>42</t>
    </r>
    <r>
      <rPr>
        <sz val="10"/>
        <rFont val="宋体"/>
        <family val="0"/>
      </rPr>
      <t>亩，新建车间</t>
    </r>
    <r>
      <rPr>
        <sz val="10"/>
        <rFont val="Times New Roman"/>
        <family val="1"/>
      </rPr>
      <t>7000</t>
    </r>
    <r>
      <rPr>
        <sz val="10"/>
        <rFont val="宋体"/>
        <family val="0"/>
      </rPr>
      <t>平方米、综合研发楼</t>
    </r>
    <r>
      <rPr>
        <sz val="10"/>
        <rFont val="Times New Roman"/>
        <family val="1"/>
      </rPr>
      <t>4400</t>
    </r>
    <r>
      <rPr>
        <sz val="10"/>
        <rFont val="宋体"/>
        <family val="0"/>
      </rPr>
      <t>平方米、仓库</t>
    </r>
    <r>
      <rPr>
        <sz val="10"/>
        <rFont val="Times New Roman"/>
        <family val="1"/>
      </rPr>
      <t>2100</t>
    </r>
    <r>
      <rPr>
        <sz val="10"/>
        <rFont val="宋体"/>
        <family val="0"/>
      </rPr>
      <t>平方米，其余土地用作公司绿化及道路，购置国产设备</t>
    </r>
    <r>
      <rPr>
        <sz val="10"/>
        <rFont val="Times New Roman"/>
        <family val="1"/>
      </rPr>
      <t>28</t>
    </r>
    <r>
      <rPr>
        <sz val="10"/>
        <rFont val="宋体"/>
        <family val="0"/>
      </rPr>
      <t>台套，进口设备</t>
    </r>
    <r>
      <rPr>
        <sz val="10"/>
        <rFont val="Times New Roman"/>
        <family val="1"/>
      </rPr>
      <t>12</t>
    </r>
    <r>
      <rPr>
        <sz val="10"/>
        <rFont val="宋体"/>
        <family val="0"/>
      </rPr>
      <t>台套，一切基础设施利用现有。国产包括加工中心</t>
    </r>
    <r>
      <rPr>
        <sz val="10"/>
        <rFont val="Times New Roman"/>
        <family val="1"/>
      </rPr>
      <t>12</t>
    </r>
    <r>
      <rPr>
        <sz val="10"/>
        <rFont val="宋体"/>
        <family val="0"/>
      </rPr>
      <t>台套、智能车床</t>
    </r>
    <r>
      <rPr>
        <sz val="10"/>
        <rFont val="Times New Roman"/>
        <family val="1"/>
      </rPr>
      <t>10</t>
    </r>
    <r>
      <rPr>
        <sz val="10"/>
        <rFont val="宋体"/>
        <family val="0"/>
      </rPr>
      <t>台套、珩磨机</t>
    </r>
    <r>
      <rPr>
        <sz val="10"/>
        <rFont val="Times New Roman"/>
        <family val="1"/>
      </rPr>
      <t>3</t>
    </r>
    <r>
      <rPr>
        <sz val="10"/>
        <rFont val="宋体"/>
        <family val="0"/>
      </rPr>
      <t>台套、锯床</t>
    </r>
    <r>
      <rPr>
        <sz val="10"/>
        <rFont val="Times New Roman"/>
        <family val="1"/>
      </rPr>
      <t>3</t>
    </r>
    <r>
      <rPr>
        <sz val="10"/>
        <rFont val="宋体"/>
        <family val="0"/>
      </rPr>
      <t>台套及其配套设施等共</t>
    </r>
    <r>
      <rPr>
        <sz val="10"/>
        <rFont val="Times New Roman"/>
        <family val="1"/>
      </rPr>
      <t>28</t>
    </r>
    <r>
      <rPr>
        <sz val="10"/>
        <rFont val="宋体"/>
        <family val="0"/>
      </rPr>
      <t>台套；进口设备包括数控立车</t>
    </r>
    <r>
      <rPr>
        <sz val="10"/>
        <rFont val="Times New Roman"/>
        <family val="1"/>
      </rPr>
      <t>8</t>
    </r>
    <r>
      <rPr>
        <sz val="10"/>
        <rFont val="宋体"/>
        <family val="0"/>
      </rPr>
      <t>台套、智能机器人</t>
    </r>
    <r>
      <rPr>
        <sz val="10"/>
        <rFont val="Times New Roman"/>
        <family val="1"/>
      </rPr>
      <t>4</t>
    </r>
    <r>
      <rPr>
        <sz val="10"/>
        <rFont val="宋体"/>
        <family val="0"/>
      </rPr>
      <t>台套及其配套设施等共</t>
    </r>
    <r>
      <rPr>
        <sz val="10"/>
        <rFont val="Times New Roman"/>
        <family val="1"/>
      </rPr>
      <t>12</t>
    </r>
    <r>
      <rPr>
        <sz val="10"/>
        <rFont val="宋体"/>
        <family val="0"/>
      </rPr>
      <t>台套。</t>
    </r>
  </si>
  <si>
    <t>2018-370304-34-03-059269</t>
  </si>
  <si>
    <r>
      <t>博集用（</t>
    </r>
    <r>
      <rPr>
        <sz val="10"/>
        <rFont val="Times New Roman"/>
        <family val="1"/>
      </rPr>
      <t>2008</t>
    </r>
    <r>
      <rPr>
        <sz val="10"/>
        <rFont val="宋体"/>
        <family val="0"/>
      </rPr>
      <t>）第</t>
    </r>
    <r>
      <rPr>
        <sz val="10"/>
        <rFont val="Times New Roman"/>
        <family val="1"/>
      </rPr>
      <t>004</t>
    </r>
    <r>
      <rPr>
        <sz val="10"/>
        <rFont val="宋体"/>
        <family val="0"/>
      </rPr>
      <t>号</t>
    </r>
  </si>
  <si>
    <t>山东山博电机集团有限公司</t>
  </si>
  <si>
    <t>精控微电机智能化生产项目</t>
  </si>
  <si>
    <r>
      <t>项目拟用地面积</t>
    </r>
    <r>
      <rPr>
        <sz val="10"/>
        <rFont val="Times New Roman"/>
        <family val="1"/>
      </rPr>
      <t>10000</t>
    </r>
    <r>
      <rPr>
        <sz val="10"/>
        <rFont val="宋体"/>
        <family val="0"/>
      </rPr>
      <t>平方米（</t>
    </r>
    <r>
      <rPr>
        <sz val="10"/>
        <rFont val="Times New Roman"/>
        <family val="1"/>
      </rPr>
      <t>15</t>
    </r>
    <r>
      <rPr>
        <sz val="10"/>
        <rFont val="宋体"/>
        <family val="0"/>
      </rPr>
      <t>亩），总建筑面积</t>
    </r>
    <r>
      <rPr>
        <sz val="10"/>
        <rFont val="Times New Roman"/>
        <family val="1"/>
      </rPr>
      <t>20000</t>
    </r>
    <r>
      <rPr>
        <sz val="10"/>
        <rFont val="宋体"/>
        <family val="0"/>
      </rPr>
      <t>平方米，主要建设内容为</t>
    </r>
    <r>
      <rPr>
        <sz val="10"/>
        <rFont val="Times New Roman"/>
        <family val="1"/>
      </rPr>
      <t>1</t>
    </r>
    <r>
      <rPr>
        <sz val="10"/>
        <rFont val="宋体"/>
        <family val="0"/>
      </rPr>
      <t>栋</t>
    </r>
    <r>
      <rPr>
        <sz val="10"/>
        <rFont val="Times New Roman"/>
        <family val="1"/>
      </rPr>
      <t>4</t>
    </r>
    <r>
      <rPr>
        <sz val="10"/>
        <rFont val="宋体"/>
        <family val="0"/>
      </rPr>
      <t>层的数字化、智能化控制生产车间及相关配套。新购置主要生产设备及相关配套设备</t>
    </r>
    <r>
      <rPr>
        <sz val="10"/>
        <rFont val="Times New Roman"/>
        <family val="1"/>
      </rPr>
      <t>94</t>
    </r>
    <r>
      <rPr>
        <sz val="10"/>
        <rFont val="宋体"/>
        <family val="0"/>
      </rPr>
      <t>台（套）。</t>
    </r>
  </si>
  <si>
    <t>2018年5月</t>
  </si>
  <si>
    <t>2018-370304-38-03-029072</t>
  </si>
  <si>
    <r>
      <t>博环审字﹝</t>
    </r>
    <r>
      <rPr>
        <sz val="10"/>
        <rFont val="Times New Roman"/>
        <family val="1"/>
      </rPr>
      <t>2018</t>
    </r>
    <r>
      <rPr>
        <sz val="10"/>
        <rFont val="宋体"/>
        <family val="0"/>
      </rPr>
      <t>﹞</t>
    </r>
    <r>
      <rPr>
        <sz val="10"/>
        <rFont val="Times New Roman"/>
        <family val="1"/>
      </rPr>
      <t>137</t>
    </r>
    <r>
      <rPr>
        <sz val="10"/>
        <rFont val="宋体"/>
        <family val="0"/>
      </rPr>
      <t>号</t>
    </r>
  </si>
  <si>
    <t>固定资产贷款</t>
  </si>
  <si>
    <t>董洪光</t>
  </si>
  <si>
    <t>淄博真空设备厂有限公司</t>
  </si>
  <si>
    <t>厂区改造、产品创新项目</t>
  </si>
  <si>
    <r>
      <t>1.</t>
    </r>
    <r>
      <rPr>
        <sz val="10"/>
        <rFont val="宋体"/>
        <family val="0"/>
      </rPr>
      <t>提升改造原</t>
    </r>
    <r>
      <rPr>
        <sz val="10"/>
        <rFont val="Times New Roman"/>
        <family val="1"/>
      </rPr>
      <t>8000</t>
    </r>
    <r>
      <rPr>
        <sz val="10"/>
        <rFont val="宋体"/>
        <family val="0"/>
      </rPr>
      <t>余平方米的车间；</t>
    </r>
    <r>
      <rPr>
        <sz val="10"/>
        <rFont val="Times New Roman"/>
        <family val="1"/>
      </rPr>
      <t>2.</t>
    </r>
    <r>
      <rPr>
        <sz val="10"/>
        <rFont val="宋体"/>
        <family val="0"/>
      </rPr>
      <t>新建</t>
    </r>
    <r>
      <rPr>
        <sz val="10"/>
        <rFont val="Times New Roman"/>
        <family val="1"/>
      </rPr>
      <t>2800</t>
    </r>
    <r>
      <rPr>
        <sz val="10"/>
        <rFont val="宋体"/>
        <family val="0"/>
      </rPr>
      <t>余平方米真空成套设备测试实验室及仓库等；</t>
    </r>
    <r>
      <rPr>
        <sz val="10"/>
        <rFont val="Times New Roman"/>
        <family val="1"/>
      </rPr>
      <t>3.</t>
    </r>
    <r>
      <rPr>
        <sz val="10"/>
        <rFont val="宋体"/>
        <family val="0"/>
      </rPr>
      <t>新建</t>
    </r>
    <r>
      <rPr>
        <sz val="10"/>
        <rFont val="Times New Roman"/>
        <family val="1"/>
      </rPr>
      <t>3000</t>
    </r>
    <r>
      <rPr>
        <sz val="10"/>
        <rFont val="宋体"/>
        <family val="0"/>
      </rPr>
      <t>余平方米山东省真空设备工程技术研究中心研究中心科研楼及综合办公楼；</t>
    </r>
    <r>
      <rPr>
        <sz val="10"/>
        <rFont val="Times New Roman"/>
        <family val="1"/>
      </rPr>
      <t>4.</t>
    </r>
    <r>
      <rPr>
        <sz val="10"/>
        <rFont val="宋体"/>
        <family val="0"/>
      </rPr>
      <t>全面进行设计、生产、试验等设备升级改造。</t>
    </r>
  </si>
  <si>
    <t>2017年7月</t>
  </si>
  <si>
    <t>2017-370304-34-03-018847</t>
  </si>
  <si>
    <r>
      <t>博环审字</t>
    </r>
    <r>
      <rPr>
        <sz val="10"/>
        <rFont val="Times New Roman"/>
        <family val="1"/>
      </rPr>
      <t>[2017]2039</t>
    </r>
    <r>
      <rPr>
        <sz val="10"/>
        <rFont val="宋体"/>
        <family val="0"/>
      </rPr>
      <t>号</t>
    </r>
  </si>
  <si>
    <r>
      <t>建字第</t>
    </r>
    <r>
      <rPr>
        <sz val="10"/>
        <rFont val="Times New Roman"/>
        <family val="1"/>
      </rPr>
      <t>3703-04-2018-001</t>
    </r>
    <r>
      <rPr>
        <sz val="10"/>
        <rFont val="宋体"/>
        <family val="0"/>
      </rPr>
      <t>号</t>
    </r>
  </si>
  <si>
    <r>
      <t>淄国用（</t>
    </r>
    <r>
      <rPr>
        <sz val="10"/>
        <rFont val="Times New Roman"/>
        <family val="1"/>
      </rPr>
      <t>1997</t>
    </r>
    <r>
      <rPr>
        <sz val="10"/>
        <rFont val="宋体"/>
        <family val="0"/>
      </rPr>
      <t>）字第</t>
    </r>
    <r>
      <rPr>
        <sz val="10"/>
        <rFont val="Times New Roman"/>
        <family val="1"/>
      </rPr>
      <t>B00581</t>
    </r>
    <r>
      <rPr>
        <sz val="10"/>
        <rFont val="宋体"/>
        <family val="0"/>
      </rPr>
      <t>号</t>
    </r>
  </si>
  <si>
    <t>改造生产车间、扩大生产规模、升级生产设备，最终达到预期产能目标</t>
  </si>
  <si>
    <t>正在洽谈</t>
  </si>
  <si>
    <t>徐方锡</t>
  </si>
  <si>
    <t>山东北方滨海机器有限公司</t>
  </si>
  <si>
    <t>汽车底盘结构部件生产线技术改造</t>
  </si>
  <si>
    <r>
      <t>项目在原厂区内进行技术改造，无新建厂房，购置工字梁机械加工生产线、成套装配生产线、激光切割及自动焊接生产线等国产设备</t>
    </r>
    <r>
      <rPr>
        <sz val="10"/>
        <rFont val="Times New Roman"/>
        <family val="1"/>
      </rPr>
      <t>9</t>
    </r>
    <r>
      <rPr>
        <sz val="10"/>
        <rFont val="宋体"/>
        <family val="0"/>
      </rPr>
      <t>台（套），同时进行给排水、配电、供风、采暖等配套设施建设。</t>
    </r>
  </si>
  <si>
    <t>2020年6月</t>
  </si>
  <si>
    <r>
      <t>博山区技备</t>
    </r>
    <r>
      <rPr>
        <sz val="10"/>
        <rFont val="Times New Roman"/>
        <family val="1"/>
      </rPr>
      <t>[2018]13</t>
    </r>
    <r>
      <rPr>
        <sz val="10"/>
        <rFont val="宋体"/>
        <family val="0"/>
      </rPr>
      <t>号</t>
    </r>
  </si>
  <si>
    <r>
      <t>博环审字【</t>
    </r>
    <r>
      <rPr>
        <sz val="10"/>
        <rFont val="Times New Roman"/>
        <family val="1"/>
      </rPr>
      <t>2016</t>
    </r>
    <r>
      <rPr>
        <sz val="10"/>
        <rFont val="宋体"/>
        <family val="0"/>
      </rPr>
      <t>】</t>
    </r>
    <r>
      <rPr>
        <sz val="10"/>
        <rFont val="Times New Roman"/>
        <family val="1"/>
      </rPr>
      <t>40</t>
    </r>
    <r>
      <rPr>
        <sz val="10"/>
        <rFont val="宋体"/>
        <family val="0"/>
      </rPr>
      <t>号</t>
    </r>
  </si>
  <si>
    <r>
      <t>博发改投字【</t>
    </r>
    <r>
      <rPr>
        <sz val="10"/>
        <rFont val="Times New Roman"/>
        <family val="1"/>
      </rPr>
      <t>2016</t>
    </r>
    <r>
      <rPr>
        <sz val="10"/>
        <rFont val="宋体"/>
        <family val="0"/>
      </rPr>
      <t>】</t>
    </r>
    <r>
      <rPr>
        <sz val="10"/>
        <rFont val="Times New Roman"/>
        <family val="1"/>
      </rPr>
      <t>15</t>
    </r>
    <r>
      <rPr>
        <sz val="10"/>
        <rFont val="宋体"/>
        <family val="0"/>
      </rPr>
      <t>号</t>
    </r>
  </si>
  <si>
    <r>
      <t>淄国用（</t>
    </r>
    <r>
      <rPr>
        <sz val="10"/>
        <rFont val="Times New Roman"/>
        <family val="1"/>
      </rPr>
      <t>2016</t>
    </r>
    <r>
      <rPr>
        <sz val="10"/>
        <rFont val="宋体"/>
        <family val="0"/>
      </rPr>
      <t>）第</t>
    </r>
    <r>
      <rPr>
        <sz val="10"/>
        <rFont val="Times New Roman"/>
        <family val="1"/>
      </rPr>
      <t>B01300</t>
    </r>
    <r>
      <rPr>
        <sz val="10"/>
        <rFont val="宋体"/>
        <family val="0"/>
      </rPr>
      <t>号，淄国用（</t>
    </r>
    <r>
      <rPr>
        <sz val="10"/>
        <rFont val="Times New Roman"/>
        <family val="1"/>
      </rPr>
      <t>2016</t>
    </r>
    <r>
      <rPr>
        <sz val="10"/>
        <rFont val="宋体"/>
        <family val="0"/>
      </rPr>
      <t>）第</t>
    </r>
    <r>
      <rPr>
        <sz val="10"/>
        <rFont val="Times New Roman"/>
        <family val="1"/>
      </rPr>
      <t>B01304</t>
    </r>
    <r>
      <rPr>
        <sz val="10"/>
        <rFont val="宋体"/>
        <family val="0"/>
      </rPr>
      <t>号</t>
    </r>
  </si>
  <si>
    <t>苗建房</t>
  </si>
  <si>
    <t>13589506309</t>
  </si>
  <si>
    <t>山东宏马工程机械有限公司</t>
  </si>
  <si>
    <r>
      <t>年产</t>
    </r>
    <r>
      <rPr>
        <sz val="10"/>
        <rFont val="Times New Roman"/>
        <family val="1"/>
      </rPr>
      <t>15</t>
    </r>
    <r>
      <rPr>
        <sz val="10"/>
        <rFont val="宋体"/>
        <family val="0"/>
      </rPr>
      <t>套汽车零部件总成</t>
    </r>
  </si>
  <si>
    <r>
      <t>项目在原产区内建设，对现有的年产</t>
    </r>
    <r>
      <rPr>
        <sz val="10"/>
        <rFont val="Times New Roman"/>
        <family val="1"/>
      </rPr>
      <t>10</t>
    </r>
    <r>
      <rPr>
        <sz val="10"/>
        <rFont val="宋体"/>
        <family val="0"/>
      </rPr>
      <t>万套汽车盘式制动器总成及驱动桥总成项目进行技术改造，改造传统工艺，进行机器换人，购置静压线造型主机、中频电炉、自动机器人、智能化机加工流水线等国产设备你，改造厂房</t>
    </r>
    <r>
      <rPr>
        <sz val="10"/>
        <rFont val="Times New Roman"/>
        <family val="1"/>
      </rPr>
      <t>17500</t>
    </r>
    <r>
      <rPr>
        <sz val="10"/>
        <rFont val="宋体"/>
        <family val="0"/>
      </rPr>
      <t>平方米（包括智能化车间），公用设施利用现有。</t>
    </r>
  </si>
  <si>
    <t>2018年8月</t>
  </si>
  <si>
    <t>2019年6月</t>
  </si>
  <si>
    <r>
      <t>博经信技备</t>
    </r>
    <r>
      <rPr>
        <sz val="10"/>
        <rFont val="Times New Roman"/>
        <family val="1"/>
      </rPr>
      <t>[2018]6</t>
    </r>
    <r>
      <rPr>
        <sz val="10"/>
        <rFont val="宋体"/>
        <family val="0"/>
      </rPr>
      <t>号</t>
    </r>
  </si>
  <si>
    <r>
      <t>博环审字【</t>
    </r>
    <r>
      <rPr>
        <sz val="10"/>
        <rFont val="Times New Roman"/>
        <family val="1"/>
      </rPr>
      <t>2018</t>
    </r>
    <r>
      <rPr>
        <sz val="10"/>
        <rFont val="宋体"/>
        <family val="0"/>
      </rPr>
      <t>】</t>
    </r>
    <r>
      <rPr>
        <sz val="10"/>
        <rFont val="Times New Roman"/>
        <family val="1"/>
      </rPr>
      <t>65</t>
    </r>
    <r>
      <rPr>
        <sz val="10"/>
        <rFont val="宋体"/>
        <family val="0"/>
      </rPr>
      <t>号</t>
    </r>
  </si>
  <si>
    <t>徐其刚</t>
  </si>
  <si>
    <t>山东鑫能能源设备制造有限公司</t>
  </si>
  <si>
    <r>
      <t>年产</t>
    </r>
    <r>
      <rPr>
        <sz val="10"/>
        <rFont val="Times New Roman"/>
        <family val="1"/>
      </rPr>
      <t>30000</t>
    </r>
    <r>
      <rPr>
        <sz val="10"/>
        <rFont val="宋体"/>
        <family val="0"/>
      </rPr>
      <t>台</t>
    </r>
    <r>
      <rPr>
        <sz val="10"/>
        <rFont val="Times New Roman"/>
        <family val="1"/>
      </rPr>
      <t>/</t>
    </r>
    <r>
      <rPr>
        <sz val="10"/>
        <rFont val="宋体"/>
        <family val="0"/>
      </rPr>
      <t>套铝合金智能化轻量化专用车项目</t>
    </r>
  </si>
  <si>
    <t>淄博市临淄区</t>
  </si>
  <si>
    <r>
      <t>联合厂房三座；综合研发中心及附属楼；铝合金轻量化应用研究院；</t>
    </r>
    <r>
      <rPr>
        <sz val="10"/>
        <rFont val="Times New Roman"/>
        <family val="1"/>
      </rPr>
      <t>15</t>
    </r>
    <r>
      <rPr>
        <sz val="10"/>
        <rFont val="宋体"/>
        <family val="0"/>
      </rPr>
      <t>条铝合金智能化轻量化专用车及装备生产线。</t>
    </r>
  </si>
  <si>
    <r>
      <t>前期立项（</t>
    </r>
    <r>
      <rPr>
        <sz val="10"/>
        <rFont val="Times New Roman"/>
        <family val="1"/>
      </rPr>
      <t>10000</t>
    </r>
    <r>
      <rPr>
        <sz val="10"/>
        <rFont val="宋体"/>
        <family val="0"/>
      </rPr>
      <t>台铝合金轻量化智能装备项目）：</t>
    </r>
    <r>
      <rPr>
        <sz val="10"/>
        <rFont val="Times New Roman"/>
        <family val="1"/>
      </rPr>
      <t>2018-370305-35-03-013802</t>
    </r>
    <r>
      <rPr>
        <sz val="10"/>
        <rFont val="宋体"/>
        <family val="0"/>
      </rPr>
      <t>；年产</t>
    </r>
    <r>
      <rPr>
        <sz val="10"/>
        <rFont val="Times New Roman"/>
        <family val="1"/>
      </rPr>
      <t>30000</t>
    </r>
    <r>
      <rPr>
        <sz val="10"/>
        <rFont val="宋体"/>
        <family val="0"/>
      </rPr>
      <t>台</t>
    </r>
    <r>
      <rPr>
        <sz val="10"/>
        <rFont val="Times New Roman"/>
        <family val="1"/>
      </rPr>
      <t>/</t>
    </r>
    <r>
      <rPr>
        <sz val="10"/>
        <rFont val="宋体"/>
        <family val="0"/>
      </rPr>
      <t>套铝合金智能化轻量化专用车项目立项正在正在办理</t>
    </r>
  </si>
  <si>
    <r>
      <t>淄国用（</t>
    </r>
    <r>
      <rPr>
        <sz val="10"/>
        <rFont val="Times New Roman"/>
        <family val="1"/>
      </rPr>
      <t>2015</t>
    </r>
    <r>
      <rPr>
        <sz val="10"/>
        <rFont val="宋体"/>
        <family val="0"/>
      </rPr>
      <t>）第</t>
    </r>
    <r>
      <rPr>
        <sz val="10"/>
        <rFont val="Times New Roman"/>
        <family val="1"/>
      </rPr>
      <t>E03188</t>
    </r>
    <r>
      <rPr>
        <sz val="10"/>
        <rFont val="宋体"/>
        <family val="0"/>
      </rPr>
      <t>号、淄国用（</t>
    </r>
    <r>
      <rPr>
        <sz val="10"/>
        <rFont val="Times New Roman"/>
        <family val="1"/>
      </rPr>
      <t>2013</t>
    </r>
    <r>
      <rPr>
        <sz val="10"/>
        <rFont val="宋体"/>
        <family val="0"/>
      </rPr>
      <t>）</t>
    </r>
    <r>
      <rPr>
        <sz val="10"/>
        <rFont val="Times New Roman"/>
        <family val="1"/>
      </rPr>
      <t>E05557</t>
    </r>
    <r>
      <rPr>
        <sz val="10"/>
        <rFont val="宋体"/>
        <family val="0"/>
      </rPr>
      <t>、淄国用（</t>
    </r>
    <r>
      <rPr>
        <sz val="10"/>
        <rFont val="Times New Roman"/>
        <family val="1"/>
      </rPr>
      <t>2013</t>
    </r>
    <r>
      <rPr>
        <sz val="10"/>
        <rFont val="宋体"/>
        <family val="0"/>
      </rPr>
      <t>）第</t>
    </r>
    <r>
      <rPr>
        <sz val="10"/>
        <rFont val="Times New Roman"/>
        <family val="1"/>
      </rPr>
      <t>E04003</t>
    </r>
    <r>
      <rPr>
        <sz val="10"/>
        <rFont val="宋体"/>
        <family val="0"/>
      </rPr>
      <t>号</t>
    </r>
  </si>
  <si>
    <t>股权投资、银行贷款</t>
  </si>
  <si>
    <t>主要用于项目厂房、研究院等工程建设、原材料采购及铺底流动资金等</t>
  </si>
  <si>
    <t>股权质押、不动产抵押、政府担保等</t>
  </si>
  <si>
    <t>柏贞万</t>
  </si>
  <si>
    <t>0533-7484807</t>
  </si>
  <si>
    <t>山东奥德斯工业股份有限公司</t>
  </si>
  <si>
    <t>年产十万台全地形车生产基地</t>
  </si>
  <si>
    <r>
      <t>占地面积</t>
    </r>
    <r>
      <rPr>
        <sz val="10"/>
        <rFont val="Times New Roman"/>
        <family val="1"/>
      </rPr>
      <t>1000</t>
    </r>
    <r>
      <rPr>
        <sz val="10"/>
        <rFont val="宋体"/>
        <family val="0"/>
      </rPr>
      <t>亩，建设小排量全地形车生产线</t>
    </r>
    <r>
      <rPr>
        <sz val="10"/>
        <rFont val="Times New Roman"/>
        <family val="1"/>
      </rPr>
      <t>1</t>
    </r>
    <r>
      <rPr>
        <sz val="10"/>
        <rFont val="宋体"/>
        <family val="0"/>
      </rPr>
      <t>条，中型排量全地形车生产线</t>
    </r>
    <r>
      <rPr>
        <sz val="10"/>
        <rFont val="Times New Roman"/>
        <family val="1"/>
      </rPr>
      <t>1</t>
    </r>
    <r>
      <rPr>
        <sz val="10"/>
        <rFont val="宋体"/>
        <family val="0"/>
      </rPr>
      <t>条，大排量全地形车生产线</t>
    </r>
    <r>
      <rPr>
        <sz val="10"/>
        <rFont val="Times New Roman"/>
        <family val="1"/>
      </rPr>
      <t>2</t>
    </r>
    <r>
      <rPr>
        <sz val="10"/>
        <rFont val="宋体"/>
        <family val="0"/>
      </rPr>
      <t>条；大扭矩发动机生产线</t>
    </r>
    <r>
      <rPr>
        <sz val="10"/>
        <rFont val="Times New Roman"/>
        <family val="1"/>
      </rPr>
      <t>4</t>
    </r>
    <r>
      <rPr>
        <sz val="10"/>
        <rFont val="宋体"/>
        <family val="0"/>
      </rPr>
      <t>条；生产车间厂房</t>
    </r>
    <r>
      <rPr>
        <sz val="10"/>
        <rFont val="Times New Roman"/>
        <family val="1"/>
      </rPr>
      <t>40000</t>
    </r>
    <r>
      <rPr>
        <sz val="10"/>
        <rFont val="宋体"/>
        <family val="0"/>
      </rPr>
      <t>平米，发动机测试厂房</t>
    </r>
    <r>
      <rPr>
        <sz val="10"/>
        <rFont val="Times New Roman"/>
        <family val="1"/>
      </rPr>
      <t>5000</t>
    </r>
    <r>
      <rPr>
        <sz val="10"/>
        <rFont val="宋体"/>
        <family val="0"/>
      </rPr>
      <t>平米，全地形车测试厂房</t>
    </r>
    <r>
      <rPr>
        <sz val="10"/>
        <rFont val="Times New Roman"/>
        <family val="1"/>
      </rPr>
      <t>10000</t>
    </r>
    <r>
      <rPr>
        <sz val="10"/>
        <rFont val="宋体"/>
        <family val="0"/>
      </rPr>
      <t>平米，</t>
    </r>
    <r>
      <rPr>
        <sz val="10"/>
        <rFont val="Times New Roman"/>
        <family val="1"/>
      </rPr>
      <t>5000</t>
    </r>
    <r>
      <rPr>
        <sz val="10"/>
        <rFont val="宋体"/>
        <family val="0"/>
      </rPr>
      <t>平米自动化仓库</t>
    </r>
    <r>
      <rPr>
        <sz val="10"/>
        <rFont val="Times New Roman"/>
        <family val="1"/>
      </rPr>
      <t>2</t>
    </r>
    <r>
      <rPr>
        <sz val="10"/>
        <rFont val="宋体"/>
        <family val="0"/>
      </rPr>
      <t>座，</t>
    </r>
    <r>
      <rPr>
        <sz val="10"/>
        <rFont val="Times New Roman"/>
        <family val="1"/>
      </rPr>
      <t>10000</t>
    </r>
    <r>
      <rPr>
        <sz val="10"/>
        <rFont val="宋体"/>
        <family val="0"/>
      </rPr>
      <t>平米的停车库</t>
    </r>
    <r>
      <rPr>
        <sz val="10"/>
        <rFont val="Times New Roman"/>
        <family val="1"/>
      </rPr>
      <t>2</t>
    </r>
    <r>
      <rPr>
        <sz val="10"/>
        <rFont val="宋体"/>
        <family val="0"/>
      </rPr>
      <t>座。总投资</t>
    </r>
    <r>
      <rPr>
        <sz val="10"/>
        <rFont val="Times New Roman"/>
        <family val="1"/>
      </rPr>
      <t>6</t>
    </r>
    <r>
      <rPr>
        <sz val="10"/>
        <rFont val="宋体"/>
        <family val="0"/>
      </rPr>
      <t>亿元，其中基建</t>
    </r>
    <r>
      <rPr>
        <sz val="10"/>
        <rFont val="Times New Roman"/>
        <family val="1"/>
      </rPr>
      <t>2</t>
    </r>
    <r>
      <rPr>
        <sz val="10"/>
        <rFont val="宋体"/>
        <family val="0"/>
      </rPr>
      <t>亿元，设备</t>
    </r>
    <r>
      <rPr>
        <sz val="10"/>
        <rFont val="Times New Roman"/>
        <family val="1"/>
      </rPr>
      <t>3</t>
    </r>
    <r>
      <rPr>
        <sz val="10"/>
        <rFont val="宋体"/>
        <family val="0"/>
      </rPr>
      <t>亿元，流动资金</t>
    </r>
    <r>
      <rPr>
        <sz val="10"/>
        <rFont val="Times New Roman"/>
        <family val="1"/>
      </rPr>
      <t>1</t>
    </r>
    <r>
      <rPr>
        <sz val="10"/>
        <rFont val="宋体"/>
        <family val="0"/>
      </rPr>
      <t>亿元，</t>
    </r>
    <r>
      <rPr>
        <sz val="10"/>
        <rFont val="Times New Roman"/>
        <family val="1"/>
      </rPr>
      <t>2020</t>
    </r>
    <r>
      <rPr>
        <sz val="10"/>
        <rFont val="宋体"/>
        <family val="0"/>
      </rPr>
      <t>年全部建成投产，届时可创产值</t>
    </r>
    <r>
      <rPr>
        <sz val="10"/>
        <rFont val="Times New Roman"/>
        <family val="1"/>
      </rPr>
      <t>30</t>
    </r>
    <r>
      <rPr>
        <sz val="10"/>
        <rFont val="宋体"/>
        <family val="0"/>
      </rPr>
      <t>亿元，利税</t>
    </r>
    <r>
      <rPr>
        <sz val="10"/>
        <rFont val="Times New Roman"/>
        <family val="1"/>
      </rPr>
      <t>5</t>
    </r>
    <r>
      <rPr>
        <sz val="10"/>
        <rFont val="宋体"/>
        <family val="0"/>
      </rPr>
      <t>亿元，创汇</t>
    </r>
    <r>
      <rPr>
        <sz val="10"/>
        <rFont val="Times New Roman"/>
        <family val="1"/>
      </rPr>
      <t>3</t>
    </r>
    <r>
      <rPr>
        <sz val="10"/>
        <rFont val="宋体"/>
        <family val="0"/>
      </rPr>
      <t>亿美元以上。</t>
    </r>
  </si>
  <si>
    <t>2018-370391-37-03-007779</t>
  </si>
  <si>
    <t>投资入股</t>
  </si>
  <si>
    <t>张玉符</t>
  </si>
  <si>
    <t>山东良子动力有限公司</t>
  </si>
  <si>
    <t>冬奥会专用雪地摩托车发动机、变速箱</t>
  </si>
  <si>
    <r>
      <t>项目周期：</t>
    </r>
    <r>
      <rPr>
        <sz val="10"/>
        <rFont val="Times New Roman"/>
        <family val="1"/>
      </rPr>
      <t>1</t>
    </r>
    <r>
      <rPr>
        <sz val="10"/>
        <rFont val="宋体"/>
        <family val="0"/>
      </rPr>
      <t>年。积极结合</t>
    </r>
    <r>
      <rPr>
        <sz val="10"/>
        <rFont val="Times New Roman"/>
        <family val="1"/>
      </rPr>
      <t>“</t>
    </r>
    <r>
      <rPr>
        <sz val="10"/>
        <rFont val="宋体"/>
        <family val="0"/>
      </rPr>
      <t>中国制造</t>
    </r>
    <r>
      <rPr>
        <sz val="10"/>
        <rFont val="Times New Roman"/>
        <family val="1"/>
      </rPr>
      <t>2025”</t>
    </r>
    <r>
      <rPr>
        <sz val="10"/>
        <rFont val="宋体"/>
        <family val="0"/>
      </rPr>
      <t>，实施建设冰雪高端装备创新工程，重点突破掌握核心装备的设计制造能力，攻克关键核心技术，形成冰雪装备综合试验、检测与鉴定能力，打造全国高端冰雪装备主要供应基地。</t>
    </r>
  </si>
  <si>
    <t>淄博纽氏达特行星减速机有限公司</t>
  </si>
  <si>
    <r>
      <t>年产</t>
    </r>
    <r>
      <rPr>
        <sz val="10"/>
        <rFont val="Times New Roman"/>
        <family val="1"/>
      </rPr>
      <t>30</t>
    </r>
    <r>
      <rPr>
        <sz val="10"/>
        <rFont val="宋体"/>
        <family val="0"/>
      </rPr>
      <t>万台配套伺服精密减速机项目</t>
    </r>
  </si>
  <si>
    <r>
      <t>新上设备到厂、厂区监控、网络建设、</t>
    </r>
    <r>
      <rPr>
        <sz val="10"/>
        <rFont val="Times New Roman"/>
        <family val="1"/>
      </rPr>
      <t>MES</t>
    </r>
    <r>
      <rPr>
        <sz val="10"/>
        <rFont val="宋体"/>
        <family val="0"/>
      </rPr>
      <t>信息系统建设</t>
    </r>
  </si>
  <si>
    <r>
      <t>淄高新技投备案【</t>
    </r>
    <r>
      <rPr>
        <sz val="10"/>
        <rFont val="Times New Roman"/>
        <family val="1"/>
      </rPr>
      <t>2018</t>
    </r>
    <r>
      <rPr>
        <sz val="10"/>
        <rFont val="宋体"/>
        <family val="0"/>
      </rPr>
      <t>】</t>
    </r>
    <r>
      <rPr>
        <sz val="10"/>
        <rFont val="Times New Roman"/>
        <family val="1"/>
      </rPr>
      <t>020</t>
    </r>
    <r>
      <rPr>
        <sz val="10"/>
        <rFont val="宋体"/>
        <family val="0"/>
      </rPr>
      <t>号</t>
    </r>
  </si>
  <si>
    <r>
      <t>淄高新环评报表【</t>
    </r>
    <r>
      <rPr>
        <sz val="10"/>
        <rFont val="Times New Roman"/>
        <family val="1"/>
      </rPr>
      <t>2018</t>
    </r>
    <r>
      <rPr>
        <sz val="10"/>
        <rFont val="宋体"/>
        <family val="0"/>
      </rPr>
      <t>】</t>
    </r>
    <r>
      <rPr>
        <sz val="10"/>
        <rFont val="Times New Roman"/>
        <family val="1"/>
      </rPr>
      <t>10</t>
    </r>
    <r>
      <rPr>
        <sz val="10"/>
        <rFont val="宋体"/>
        <family val="0"/>
      </rPr>
      <t>号</t>
    </r>
  </si>
  <si>
    <t>无需办理</t>
  </si>
  <si>
    <t>潘长胜</t>
  </si>
  <si>
    <t>山东宏润空压机科技有限公司</t>
  </si>
  <si>
    <t>新型无油压缩机系列产品技术改造项目</t>
  </si>
  <si>
    <t xml:space="preserve">1.建设智慧化车间，将流水线升级为机械手装配，减少装配工人，实现：a、年产7300台直联无油空压机；b、年产2000台口腔专用负压抽吸机；c、年产1000台/套空气相关配套产品；2.新购置加工设备、检验设备及其他设备若干台套。                             </t>
  </si>
  <si>
    <r>
      <t>淄高新技投备案</t>
    </r>
    <r>
      <rPr>
        <sz val="10"/>
        <rFont val="Times New Roman"/>
        <family val="1"/>
      </rPr>
      <t>{2018}022</t>
    </r>
    <r>
      <rPr>
        <sz val="10"/>
        <rFont val="宋体"/>
        <family val="0"/>
      </rPr>
      <t>号</t>
    </r>
  </si>
  <si>
    <t>孟秋禹</t>
  </si>
  <si>
    <t>枣庄市天一实业有限公司</t>
  </si>
  <si>
    <t xml:space="preserve">智能工业液压系统关键零部件制造项目  </t>
  </si>
  <si>
    <t>枣庄市市中区</t>
  </si>
  <si>
    <t>吸收俄罗斯先进液压产品技术，建立生产车间2500平米，购置设备10余台套</t>
  </si>
  <si>
    <r>
      <t>枣规字（</t>
    </r>
    <r>
      <rPr>
        <sz val="10"/>
        <rFont val="Times New Roman"/>
        <family val="1"/>
      </rPr>
      <t>2010</t>
    </r>
    <r>
      <rPr>
        <sz val="10"/>
        <rFont val="宋体"/>
        <family val="0"/>
      </rPr>
      <t>）第</t>
    </r>
    <r>
      <rPr>
        <sz val="10"/>
        <rFont val="Times New Roman"/>
        <family val="1"/>
      </rPr>
      <t>070</t>
    </r>
    <r>
      <rPr>
        <sz val="10"/>
        <rFont val="宋体"/>
        <family val="0"/>
      </rPr>
      <t>号</t>
    </r>
  </si>
  <si>
    <r>
      <t>市中国用（</t>
    </r>
    <r>
      <rPr>
        <sz val="10"/>
        <rFont val="Times New Roman"/>
        <family val="1"/>
      </rPr>
      <t>2014</t>
    </r>
    <r>
      <rPr>
        <sz val="10"/>
        <rFont val="宋体"/>
        <family val="0"/>
      </rPr>
      <t>）第</t>
    </r>
    <r>
      <rPr>
        <sz val="10"/>
        <rFont val="Times New Roman"/>
        <family val="1"/>
      </rPr>
      <t>092</t>
    </r>
    <r>
      <rPr>
        <sz val="10"/>
        <rFont val="宋体"/>
        <family val="0"/>
      </rPr>
      <t>号</t>
    </r>
  </si>
  <si>
    <t>固定资产建设，设备购买</t>
  </si>
  <si>
    <t>邓子鸣</t>
  </si>
  <si>
    <t>山东中力高压阀门股份有限公司</t>
  </si>
  <si>
    <t>年产5万台智控阀门生产线项目</t>
  </si>
  <si>
    <t>枣庄市薛城区</t>
  </si>
  <si>
    <t>总体规划、分步实施，计划占地100亩，新增标准化生产厂房及办公等辅助用房总建筑面积7万㎡，通过建设先进的中频感应电熔生产线3套，建设制芯、湿法粘土砂造型及处理再生自动化生产线各2条；智能机械加工生产线2条，建成后生产规模年产量5万台智控阀门。</t>
  </si>
  <si>
    <t>2018-370403-34-03-049070</t>
  </si>
  <si>
    <r>
      <t>薛环审字</t>
    </r>
    <r>
      <rPr>
        <sz val="10"/>
        <rFont val="Times New Roman"/>
        <family val="1"/>
      </rPr>
      <t xml:space="preserve">
[2018]B-54</t>
    </r>
  </si>
  <si>
    <t>银行贷款、债权人投资</t>
  </si>
  <si>
    <t>项目新建厂房、购买设备装备等</t>
  </si>
  <si>
    <t>枣庄市财金集团</t>
  </si>
  <si>
    <t>抵押、质押、保证</t>
  </si>
  <si>
    <t>耿德龙</t>
  </si>
  <si>
    <t>0632-7652005
15866217997</t>
  </si>
  <si>
    <t>山东威达重工股份有限公司</t>
  </si>
  <si>
    <t>工业机器人关键部件智能制造装备生产线</t>
  </si>
  <si>
    <t>枣庄市滕州市</t>
  </si>
  <si>
    <t>购置THS6916数控落地镗铣中心、MK5225A*10M数控导轨磨床、XKA2130数控龙门镗铣床、五轴联动加工中心、加工中心主轴综合测试试验台等国内先进的生产、试验检测设备共计381台(套)。新建联合车间和办公设施及公用设施33336平方米。</t>
  </si>
  <si>
    <r>
      <t>滕经信改备【</t>
    </r>
    <r>
      <rPr>
        <sz val="10"/>
        <rFont val="Times New Roman"/>
        <family val="1"/>
      </rPr>
      <t>2016</t>
    </r>
    <r>
      <rPr>
        <sz val="10"/>
        <rFont val="宋体"/>
        <family val="0"/>
      </rPr>
      <t>】</t>
    </r>
    <r>
      <rPr>
        <sz val="10"/>
        <rFont val="Times New Roman"/>
        <family val="1"/>
      </rPr>
      <t>017</t>
    </r>
    <r>
      <rPr>
        <sz val="10"/>
        <rFont val="宋体"/>
        <family val="0"/>
      </rPr>
      <t>号</t>
    </r>
  </si>
  <si>
    <r>
      <t>滕环行审字【</t>
    </r>
    <r>
      <rPr>
        <sz val="10"/>
        <rFont val="Times New Roman"/>
        <family val="1"/>
      </rPr>
      <t>2018</t>
    </r>
    <r>
      <rPr>
        <sz val="10"/>
        <rFont val="宋体"/>
        <family val="0"/>
      </rPr>
      <t>】</t>
    </r>
    <r>
      <rPr>
        <sz val="10"/>
        <rFont val="Times New Roman"/>
        <family val="1"/>
      </rPr>
      <t>B-133</t>
    </r>
    <r>
      <rPr>
        <sz val="10"/>
        <rFont val="宋体"/>
        <family val="0"/>
      </rPr>
      <t>（补办）</t>
    </r>
  </si>
  <si>
    <r>
      <t>滕国用（</t>
    </r>
    <r>
      <rPr>
        <sz val="10"/>
        <rFont val="Times New Roman"/>
        <family val="1"/>
      </rPr>
      <t>2011</t>
    </r>
    <r>
      <rPr>
        <sz val="10"/>
        <rFont val="宋体"/>
        <family val="0"/>
      </rPr>
      <t>）第</t>
    </r>
    <r>
      <rPr>
        <sz val="10"/>
        <rFont val="Times New Roman"/>
        <family val="1"/>
      </rPr>
      <t>116</t>
    </r>
    <r>
      <rPr>
        <sz val="10"/>
        <rFont val="宋体"/>
        <family val="0"/>
      </rPr>
      <t>号</t>
    </r>
    <r>
      <rPr>
        <sz val="10"/>
        <rFont val="Times New Roman"/>
        <family val="1"/>
      </rPr>
      <t xml:space="preserve"> </t>
    </r>
  </si>
  <si>
    <r>
      <t>地字第</t>
    </r>
    <r>
      <rPr>
        <sz val="10"/>
        <rFont val="Times New Roman"/>
        <family val="1"/>
      </rPr>
      <t>370481201100013Y</t>
    </r>
    <r>
      <rPr>
        <sz val="10"/>
        <rFont val="宋体"/>
        <family val="0"/>
      </rPr>
      <t>号</t>
    </r>
  </si>
  <si>
    <t>设备采购</t>
  </si>
  <si>
    <t>抵押</t>
  </si>
  <si>
    <t>徐伟伟</t>
  </si>
  <si>
    <t>山东普鲁特机床有限公司</t>
  </si>
  <si>
    <t>智能制造单元示范基地建设项目</t>
  </si>
  <si>
    <t>主要建设内容包括：拟新建厂房15000㎡，购置机械加工设备、检测仪器、机器人及智能制造单元链接与控制系统等58台（套），建成机器人和智能制造单元生产线各1条。</t>
  </si>
  <si>
    <t>已申报，待批</t>
  </si>
  <si>
    <t>设备和材料购置</t>
  </si>
  <si>
    <t>李兴勇</t>
  </si>
  <si>
    <t>山东腾达紧固科技股份有限公司</t>
  </si>
  <si>
    <t>不锈钢智能制造产业园一期工程</t>
  </si>
  <si>
    <t>建设厂房（车间）建筑总面积89060平方米；办公建筑面积11500平方米；生产制造用设备总数约1200余台套</t>
  </si>
  <si>
    <r>
      <t xml:space="preserve">
2018-370481-34-03-006027</t>
    </r>
    <r>
      <rPr>
        <sz val="10"/>
        <rFont val="宋体"/>
        <family val="0"/>
      </rPr>
      <t>、</t>
    </r>
    <r>
      <rPr>
        <sz val="10"/>
        <rFont val="Times New Roman"/>
        <family val="1"/>
      </rPr>
      <t>2018-370481-34-03-006025</t>
    </r>
  </si>
  <si>
    <r>
      <t xml:space="preserve">
</t>
    </r>
    <r>
      <rPr>
        <sz val="10"/>
        <rFont val="宋体"/>
        <family val="0"/>
      </rPr>
      <t>滕环行审字【</t>
    </r>
    <r>
      <rPr>
        <sz val="10"/>
        <rFont val="Times New Roman"/>
        <family val="1"/>
      </rPr>
      <t>2018</t>
    </r>
    <r>
      <rPr>
        <sz val="10"/>
        <rFont val="宋体"/>
        <family val="0"/>
      </rPr>
      <t>】</t>
    </r>
    <r>
      <rPr>
        <sz val="10"/>
        <rFont val="Times New Roman"/>
        <family val="1"/>
      </rPr>
      <t>B-66</t>
    </r>
    <r>
      <rPr>
        <sz val="10"/>
        <rFont val="宋体"/>
        <family val="0"/>
      </rPr>
      <t>号、滕环行审</t>
    </r>
    <r>
      <rPr>
        <sz val="10"/>
        <rFont val="Times New Roman"/>
        <family val="1"/>
      </rPr>
      <t xml:space="preserve">
</t>
    </r>
    <r>
      <rPr>
        <sz val="10"/>
        <rFont val="宋体"/>
        <family val="0"/>
      </rPr>
      <t>字</t>
    </r>
    <r>
      <rPr>
        <sz val="10"/>
        <rFont val="Times New Roman"/>
        <family val="1"/>
      </rPr>
      <t>[2018]B-27</t>
    </r>
    <r>
      <rPr>
        <sz val="10"/>
        <rFont val="宋体"/>
        <family val="0"/>
      </rPr>
      <t>号</t>
    </r>
  </si>
  <si>
    <r>
      <t>滕州市规划局</t>
    </r>
    <r>
      <rPr>
        <sz val="10"/>
        <rFont val="Times New Roman"/>
        <family val="1"/>
      </rPr>
      <t xml:space="preserve">
</t>
    </r>
    <r>
      <rPr>
        <sz val="10"/>
        <rFont val="宋体"/>
        <family val="0"/>
      </rPr>
      <t>地字第</t>
    </r>
    <r>
      <rPr>
        <sz val="10"/>
        <rFont val="Times New Roman"/>
        <family val="1"/>
      </rPr>
      <t>370481201800022Y</t>
    </r>
    <r>
      <rPr>
        <sz val="10"/>
        <rFont val="宋体"/>
        <family val="0"/>
      </rPr>
      <t>号</t>
    </r>
    <r>
      <rPr>
        <sz val="10"/>
        <rFont val="Times New Roman"/>
        <family val="1"/>
      </rPr>
      <t xml:space="preserve"> </t>
    </r>
  </si>
  <si>
    <r>
      <t xml:space="preserve">
</t>
    </r>
    <r>
      <rPr>
        <sz val="10"/>
        <rFont val="宋体"/>
        <family val="0"/>
      </rPr>
      <t>滕州市不动产权第</t>
    </r>
    <r>
      <rPr>
        <sz val="10"/>
        <rFont val="Times New Roman"/>
        <family val="1"/>
      </rPr>
      <t>0010147</t>
    </r>
    <r>
      <rPr>
        <sz val="10"/>
        <rFont val="宋体"/>
        <family val="0"/>
      </rPr>
      <t>号</t>
    </r>
  </si>
  <si>
    <t>银行借款</t>
  </si>
  <si>
    <t>0</t>
  </si>
  <si>
    <t>进出口银行</t>
  </si>
  <si>
    <t>抵押担保</t>
  </si>
  <si>
    <t>18563250973</t>
  </si>
  <si>
    <t>山东合超电气有限公司</t>
  </si>
  <si>
    <t>高低压电控设备制造项目</t>
  </si>
  <si>
    <t>新建高标准双层、局部三层框架式建筑厂房3.2万平方米，购置国际先进的卧式加工中心、数控转塔冲床、数控剪切设施等设备，建立35KV电气、油雾、继电专业实验室并配备检测、检验设备。</t>
  </si>
  <si>
    <t>2018-370481-38-03-019974</t>
  </si>
  <si>
    <t>唐家兵</t>
  </si>
  <si>
    <t>枣庄鑫金山智能机械股份有限公司</t>
  </si>
  <si>
    <t>智能矿山装备技改扩建项目</t>
  </si>
  <si>
    <t>枣庄市台儿庄区</t>
  </si>
  <si>
    <t>新征土地约43053平方米，新建工业互联网车间3座，用于智能矿山装备产品的生产，同时配套建设综合楼、专家楼、展厅等配套生活设施满足职工的办公、生活需求，本项目新建总建筑面积为35173平方米。购置数控等离子切割机、数控卧式车床、数控立式车床、数控镗铣加工中心、卧式加工中心等先进生产设备, 实施智能制造执行系统、智能化服务体系建设。</t>
  </si>
  <si>
    <t>2018-370405-35-03-061165</t>
  </si>
  <si>
    <r>
      <t>正在</t>
    </r>
    <r>
      <rPr>
        <sz val="10"/>
        <rFont val="Times New Roman"/>
        <family val="1"/>
      </rPr>
      <t xml:space="preserve">  </t>
    </r>
    <r>
      <rPr>
        <sz val="10"/>
        <rFont val="宋体"/>
        <family val="0"/>
      </rPr>
      <t>办理</t>
    </r>
  </si>
  <si>
    <r>
      <t>项目</t>
    </r>
    <r>
      <rPr>
        <sz val="10"/>
        <rFont val="Times New Roman"/>
        <family val="1"/>
      </rPr>
      <t xml:space="preserve">  </t>
    </r>
    <r>
      <rPr>
        <sz val="10"/>
        <rFont val="宋体"/>
        <family val="0"/>
      </rPr>
      <t>建设</t>
    </r>
  </si>
  <si>
    <t>担保、质押</t>
  </si>
  <si>
    <t>孙法虎</t>
  </si>
  <si>
    <t>山东亿和机械装备有限公司</t>
  </si>
  <si>
    <t>枣庄高端机床铸件中心建设项目（一期工程）</t>
  </si>
  <si>
    <t>新建铸造车间、成品车间、模型车间等，购置制芯、造型、砂处理、铸造设备、熔炉等377台套。</t>
  </si>
  <si>
    <t>1704050006</t>
  </si>
  <si>
    <r>
      <t>台环行审【</t>
    </r>
    <r>
      <rPr>
        <sz val="10"/>
        <rFont val="Times New Roman"/>
        <family val="1"/>
      </rPr>
      <t>2017</t>
    </r>
    <r>
      <rPr>
        <sz val="10"/>
        <rFont val="宋体"/>
        <family val="0"/>
      </rPr>
      <t>】</t>
    </r>
    <r>
      <rPr>
        <sz val="10"/>
        <rFont val="Times New Roman"/>
        <family val="1"/>
      </rPr>
      <t>B-0125</t>
    </r>
  </si>
  <si>
    <t>04-2017073</t>
  </si>
  <si>
    <t>D37001876284</t>
  </si>
  <si>
    <t>项目建设和先期流动资金</t>
  </si>
  <si>
    <t>未对接</t>
  </si>
  <si>
    <t>担保或抵押</t>
  </si>
  <si>
    <t>刘春江</t>
  </si>
  <si>
    <t>山东越成制动系统股份有限公司</t>
  </si>
  <si>
    <t>年产50万套新能源车辆盘式制动系统技改项目</t>
  </si>
  <si>
    <t>新增土地30亩，新建标准化厂房10000平方米，购置加工中心、数控铣床、数控车床、制动器装配线、制动器性能测试台等设备359台（套），建设智能化生产加工车间，形成年产50万套新能源车辆盘式制动控制系统综合产能。</t>
  </si>
  <si>
    <t>2019-370405-36-03-002551</t>
  </si>
  <si>
    <t>基金及银行贷款</t>
  </si>
  <si>
    <t>土地</t>
  </si>
  <si>
    <t>张中国</t>
  </si>
  <si>
    <t>移入高端装备</t>
  </si>
  <si>
    <t>山东华亿比科新能源股份有限公司</t>
  </si>
  <si>
    <t>年产4GWh动力锂电池（组）智能制造扩建项目</t>
  </si>
  <si>
    <t>新建自动化生产实验线共8条，其中，软包装方形电池全自动生产线3条；圆柱电池全自动生产线1条；电池系统集成智能生产线4条。共购买设备596台（套）。</t>
  </si>
  <si>
    <r>
      <t>台经信改备</t>
    </r>
    <r>
      <rPr>
        <sz val="10"/>
        <rFont val="Times New Roman"/>
        <family val="1"/>
      </rPr>
      <t>[2017]008</t>
    </r>
    <r>
      <rPr>
        <sz val="10"/>
        <rFont val="宋体"/>
        <family val="0"/>
      </rPr>
      <t>号</t>
    </r>
  </si>
  <si>
    <r>
      <t>台环行审</t>
    </r>
    <r>
      <rPr>
        <sz val="10"/>
        <rFont val="Times New Roman"/>
        <family val="1"/>
      </rPr>
      <t>[2018]B-0313</t>
    </r>
    <r>
      <rPr>
        <sz val="10"/>
        <rFont val="宋体"/>
        <family val="0"/>
      </rPr>
      <t>号</t>
    </r>
  </si>
  <si>
    <t>股权投资</t>
  </si>
  <si>
    <t>暂未对接</t>
  </si>
  <si>
    <t>担保</t>
  </si>
  <si>
    <t>陈云鹏</t>
  </si>
  <si>
    <t>山东永利精工石油装备有限公司</t>
  </si>
  <si>
    <t>新型高端OCTG螺纹自动化生产系统项目</t>
  </si>
  <si>
    <t>东营市东营区</t>
  </si>
  <si>
    <t>一期新购置高端数控机床装备6台、并对现有装备进行改造提升；二期通过对信息综合集成、大数据应用、制造 过程智能化</t>
  </si>
  <si>
    <t>2018-370502-35-03-058963</t>
  </si>
  <si>
    <r>
      <t>地字第</t>
    </r>
    <r>
      <rPr>
        <sz val="10"/>
        <rFont val="Times New Roman"/>
        <family val="1"/>
      </rPr>
      <t>370500201530022</t>
    </r>
    <r>
      <rPr>
        <sz val="10"/>
        <rFont val="宋体"/>
        <family val="0"/>
      </rPr>
      <t>号</t>
    </r>
  </si>
  <si>
    <r>
      <t>东国用（</t>
    </r>
    <r>
      <rPr>
        <sz val="10"/>
        <rFont val="Times New Roman"/>
        <family val="1"/>
      </rPr>
      <t>2015</t>
    </r>
    <r>
      <rPr>
        <sz val="10"/>
        <rFont val="宋体"/>
        <family val="0"/>
      </rPr>
      <t>）第</t>
    </r>
    <r>
      <rPr>
        <sz val="10"/>
        <rFont val="Times New Roman"/>
        <family val="1"/>
      </rPr>
      <t>01-5965</t>
    </r>
    <r>
      <rPr>
        <sz val="10"/>
        <rFont val="宋体"/>
        <family val="0"/>
      </rPr>
      <t>号</t>
    </r>
  </si>
  <si>
    <t>设备融资</t>
  </si>
  <si>
    <t>牛鹏鹏</t>
  </si>
  <si>
    <t>烟台中集来福士海洋工程有限公司</t>
  </si>
  <si>
    <t>扩大高端海洋工程装备产能项目</t>
  </si>
  <si>
    <t>烟台市芝罘区</t>
  </si>
  <si>
    <t>扩大环保型涂装房产能，由原有的30万平米/年扩大到90万平米/年以满足海上高端油气装备规模化、批量化制造的产能需求。填补码头大吨位吊装能力，满足大型油气模块、FPSO的吊装需求，提高生产效率，提升国际竞争力。</t>
  </si>
  <si>
    <r>
      <t>烟国用</t>
    </r>
    <r>
      <rPr>
        <sz val="10"/>
        <rFont val="Times New Roman"/>
        <family val="1"/>
      </rPr>
      <t>[2006]</t>
    </r>
    <r>
      <rPr>
        <sz val="10"/>
        <rFont val="宋体"/>
        <family val="0"/>
      </rPr>
      <t>第</t>
    </r>
    <r>
      <rPr>
        <sz val="10"/>
        <rFont val="Times New Roman"/>
        <family val="1"/>
      </rPr>
      <t>130403</t>
    </r>
    <r>
      <rPr>
        <sz val="10"/>
        <rFont val="宋体"/>
        <family val="0"/>
      </rPr>
      <t>号、烟国用（</t>
    </r>
    <r>
      <rPr>
        <sz val="10"/>
        <rFont val="Times New Roman"/>
        <family val="1"/>
      </rPr>
      <t>97</t>
    </r>
    <r>
      <rPr>
        <sz val="10"/>
        <rFont val="宋体"/>
        <family val="0"/>
      </rPr>
      <t>）字第</t>
    </r>
    <r>
      <rPr>
        <sz val="10"/>
        <rFont val="Times New Roman"/>
        <family val="1"/>
      </rPr>
      <t>90</t>
    </r>
    <r>
      <rPr>
        <sz val="10"/>
        <rFont val="宋体"/>
        <family val="0"/>
      </rPr>
      <t>号</t>
    </r>
  </si>
  <si>
    <t>建设投资</t>
  </si>
  <si>
    <t>建行、农行、招行</t>
  </si>
  <si>
    <t>关联方担保</t>
  </si>
  <si>
    <t>谭运广</t>
  </si>
  <si>
    <t>烟台世德装备股份有限公司</t>
  </si>
  <si>
    <t>高端智能装备成型生产线项目</t>
  </si>
  <si>
    <t>烟台市牟平区</t>
  </si>
  <si>
    <t>引进数控加工中心等设备10台套，购置国产智能装备成型生产线、制芯线等生产设备42台套，改建厂房1万平方米，对供电等功用设施进行改造。</t>
  </si>
  <si>
    <t>2020年4月</t>
  </si>
  <si>
    <r>
      <t>烟牟经改备【</t>
    </r>
    <r>
      <rPr>
        <sz val="10"/>
        <rFont val="Times New Roman"/>
        <family val="1"/>
      </rPr>
      <t>2018</t>
    </r>
    <r>
      <rPr>
        <sz val="10"/>
        <rFont val="宋体"/>
        <family val="0"/>
      </rPr>
      <t>】</t>
    </r>
    <r>
      <rPr>
        <sz val="10"/>
        <rFont val="Times New Roman"/>
        <family val="1"/>
      </rPr>
      <t>02</t>
    </r>
    <r>
      <rPr>
        <sz val="10"/>
        <rFont val="宋体"/>
        <family val="0"/>
      </rPr>
      <t>号</t>
    </r>
  </si>
  <si>
    <r>
      <t>牟环审【</t>
    </r>
    <r>
      <rPr>
        <sz val="10"/>
        <rFont val="Times New Roman"/>
        <family val="1"/>
      </rPr>
      <t>2018</t>
    </r>
    <r>
      <rPr>
        <sz val="10"/>
        <rFont val="宋体"/>
        <family val="0"/>
      </rPr>
      <t>】</t>
    </r>
    <r>
      <rPr>
        <sz val="10"/>
        <rFont val="Times New Roman"/>
        <family val="1"/>
      </rPr>
      <t>45</t>
    </r>
    <r>
      <rPr>
        <sz val="10"/>
        <rFont val="宋体"/>
        <family val="0"/>
      </rPr>
      <t>号</t>
    </r>
  </si>
  <si>
    <r>
      <t>建字第</t>
    </r>
    <r>
      <rPr>
        <sz val="10"/>
        <rFont val="Times New Roman"/>
        <family val="1"/>
      </rPr>
      <t>370612201810226</t>
    </r>
    <r>
      <rPr>
        <sz val="10"/>
        <rFont val="宋体"/>
        <family val="0"/>
      </rPr>
      <t>号</t>
    </r>
    <r>
      <rPr>
        <sz val="10"/>
        <rFont val="Times New Roman"/>
        <family val="1"/>
      </rPr>
      <t xml:space="preserve">
</t>
    </r>
    <r>
      <rPr>
        <sz val="10"/>
        <rFont val="宋体"/>
        <family val="0"/>
      </rPr>
      <t>建字第</t>
    </r>
    <r>
      <rPr>
        <sz val="10"/>
        <rFont val="Times New Roman"/>
        <family val="1"/>
      </rPr>
      <t>370612201810227</t>
    </r>
    <r>
      <rPr>
        <sz val="10"/>
        <rFont val="宋体"/>
        <family val="0"/>
      </rPr>
      <t>号</t>
    </r>
  </si>
  <si>
    <r>
      <t>烟台市牟不动产权第</t>
    </r>
    <r>
      <rPr>
        <sz val="10"/>
        <rFont val="Times New Roman"/>
        <family val="1"/>
      </rPr>
      <t>0010569</t>
    </r>
    <r>
      <rPr>
        <sz val="10"/>
        <rFont val="宋体"/>
        <family val="0"/>
      </rPr>
      <t>号</t>
    </r>
  </si>
  <si>
    <t>陈  平</t>
  </si>
  <si>
    <t>烟台阳光泵业有限公司</t>
  </si>
  <si>
    <t>高端石化泵智能制造数字化工厂项目</t>
  </si>
  <si>
    <t>一个智能化制造基地，一个研发中心</t>
  </si>
  <si>
    <t>2020年5月</t>
  </si>
  <si>
    <t>项目融资</t>
  </si>
  <si>
    <t>项目担保</t>
  </si>
  <si>
    <t>孙宇宁</t>
  </si>
  <si>
    <t>龙口中宇热管理系统科技有限公司</t>
  </si>
  <si>
    <t>液压风扇</t>
  </si>
  <si>
    <t>烟台市龙口市</t>
  </si>
  <si>
    <t>新增总建筑面积8000m2，新上设备100台(套)，预计项目建成后，达产后可新增年产液压风扇30万台的生产能力。</t>
  </si>
  <si>
    <t>0006857</t>
  </si>
  <si>
    <t>购置设备</t>
  </si>
  <si>
    <t>现与山东龙口农村商业银行股份有限公司、交通银行建立合作关系</t>
  </si>
  <si>
    <t>于李梅</t>
  </si>
  <si>
    <t>0535-3127273</t>
  </si>
  <si>
    <t>烟台杰瑞石油装备技术有限公司</t>
  </si>
  <si>
    <t>大功率页岩气开发电驱压裂设备及核心部件产业化技术改造项目</t>
  </si>
  <si>
    <t>对莱山区杰瑞工业园厂房进行改造，采购国产设备228台套，进口设备8台套，新建大功率页岩气开发电驱压裂设备制造生产线1条，核心部件制造生产线1条。</t>
  </si>
  <si>
    <t>2018-370613-35-03-05978</t>
  </si>
  <si>
    <t>烟台台海玛努尔核电设备有限公司</t>
  </si>
  <si>
    <t>主蒸汽管道项目</t>
  </si>
  <si>
    <t>采用先进的锻造、热处理技术，在原厂区内建设，购进8000吨压机、加热炉等主要国产设备5台套，同时，配套改进部分公用设施</t>
  </si>
  <si>
    <r>
      <t>烟莱改备〔</t>
    </r>
    <r>
      <rPr>
        <sz val="10"/>
        <rFont val="Times New Roman"/>
        <family val="1"/>
      </rPr>
      <t>2016</t>
    </r>
    <r>
      <rPr>
        <sz val="10"/>
        <rFont val="宋体"/>
        <family val="0"/>
      </rPr>
      <t>〕</t>
    </r>
    <r>
      <rPr>
        <sz val="10"/>
        <rFont val="Times New Roman"/>
        <family val="1"/>
      </rPr>
      <t>07</t>
    </r>
    <r>
      <rPr>
        <sz val="10"/>
        <rFont val="宋体"/>
        <family val="0"/>
      </rPr>
      <t>号</t>
    </r>
  </si>
  <si>
    <r>
      <t>烟莱环报告表〔</t>
    </r>
    <r>
      <rPr>
        <sz val="10"/>
        <rFont val="Times New Roman"/>
        <family val="1"/>
      </rPr>
      <t>2017</t>
    </r>
    <r>
      <rPr>
        <sz val="10"/>
        <rFont val="宋体"/>
        <family val="0"/>
      </rPr>
      <t>〕</t>
    </r>
    <r>
      <rPr>
        <sz val="10"/>
        <rFont val="Times New Roman"/>
        <family val="1"/>
      </rPr>
      <t>01</t>
    </r>
    <r>
      <rPr>
        <sz val="10"/>
        <rFont val="宋体"/>
        <family val="0"/>
      </rPr>
      <t>号</t>
    </r>
  </si>
  <si>
    <t>于晓义</t>
  </si>
  <si>
    <t>0535-3725557</t>
  </si>
  <si>
    <t>核电装备模块化制造项目</t>
  </si>
  <si>
    <t>利用原有土地，新建、扩建厂房及办公楼，占地面积约57264.54平方米，建筑面积约65734平方米</t>
  </si>
  <si>
    <r>
      <t>烟莱环报告表〔</t>
    </r>
    <r>
      <rPr>
        <sz val="10"/>
        <rFont val="Times New Roman"/>
        <family val="1"/>
      </rPr>
      <t>2017</t>
    </r>
    <r>
      <rPr>
        <sz val="10"/>
        <rFont val="宋体"/>
        <family val="0"/>
      </rPr>
      <t>〕</t>
    </r>
    <r>
      <rPr>
        <sz val="10"/>
        <rFont val="Times New Roman"/>
        <family val="1"/>
      </rPr>
      <t>23</t>
    </r>
    <r>
      <rPr>
        <sz val="10"/>
        <rFont val="宋体"/>
        <family val="0"/>
      </rPr>
      <t>号</t>
    </r>
  </si>
  <si>
    <t>烟台顿汉布什压缩机有限公司</t>
  </si>
  <si>
    <t>烟台顿汉布什压缩机有限公司智能化压缩机工厂项目</t>
  </si>
  <si>
    <t>项目可建设用地面积41200平方米，新建厂房一座，面积22709平方米，三层办公楼（局部4层）一座，面积7185平方米，购置机体加工、转子加工、装配、测试设备75台套。</t>
  </si>
  <si>
    <t>2018-370613-34-03-032227</t>
  </si>
  <si>
    <r>
      <t>烟莱环书审（</t>
    </r>
    <r>
      <rPr>
        <sz val="10"/>
        <rFont val="Times New Roman"/>
        <family val="1"/>
      </rPr>
      <t>2018</t>
    </r>
    <r>
      <rPr>
        <sz val="10"/>
        <rFont val="宋体"/>
        <family val="0"/>
      </rPr>
      <t>）</t>
    </r>
    <r>
      <rPr>
        <sz val="10"/>
        <rFont val="Times New Roman"/>
        <family val="1"/>
      </rPr>
      <t>01</t>
    </r>
    <r>
      <rPr>
        <sz val="10"/>
        <rFont val="宋体"/>
        <family val="0"/>
      </rPr>
      <t>号</t>
    </r>
  </si>
  <si>
    <t>可转换公司债券</t>
  </si>
  <si>
    <t>获得证监会发行审核委员会审核通过</t>
  </si>
  <si>
    <r>
      <t>6</t>
    </r>
    <r>
      <rPr>
        <sz val="10"/>
        <rFont val="宋体"/>
        <family val="0"/>
      </rPr>
      <t>年</t>
    </r>
  </si>
  <si>
    <t>王见唯</t>
  </si>
  <si>
    <t>烟台欧森纳地源空调股份有限公司</t>
  </si>
  <si>
    <t>磁悬浮热泵机组生产线改造项目</t>
  </si>
  <si>
    <t>在公司车间内购置现代化生产设备，建设高效节能磁悬浮热泵冷水机组生产线和高性能产品实验室，形成年产项目产品50台套的产业化能力。</t>
  </si>
  <si>
    <r>
      <t>第</t>
    </r>
    <r>
      <rPr>
        <sz val="10"/>
        <rFont val="Times New Roman"/>
        <family val="1"/>
      </rPr>
      <t>370613201100123</t>
    </r>
  </si>
  <si>
    <r>
      <t>烟国用（</t>
    </r>
    <r>
      <rPr>
        <sz val="10"/>
        <rFont val="Times New Roman"/>
        <family val="1"/>
      </rPr>
      <t>2015</t>
    </r>
    <r>
      <rPr>
        <sz val="10"/>
        <rFont val="宋体"/>
        <family val="0"/>
      </rPr>
      <t>）</t>
    </r>
    <r>
      <rPr>
        <sz val="10"/>
        <rFont val="Times New Roman"/>
        <family val="1"/>
      </rPr>
      <t>2218</t>
    </r>
  </si>
  <si>
    <t>设备购置和产业化生产</t>
  </si>
  <si>
    <t>王海祥</t>
  </si>
  <si>
    <t>山东汽车制造有限公司</t>
  </si>
  <si>
    <t>商用车升级改造项目</t>
  </si>
  <si>
    <t>烟台市莱阳市</t>
  </si>
  <si>
    <t>对原有公辅设施和生产线进行升级改造，新建检测调试车间、成品停放场等，购置焊接、涂装、总装、检测调试设备。</t>
  </si>
  <si>
    <r>
      <t>鲁发改工业（</t>
    </r>
    <r>
      <rPr>
        <sz val="10"/>
        <rFont val="Times New Roman"/>
        <family val="1"/>
      </rPr>
      <t>2018</t>
    </r>
    <r>
      <rPr>
        <sz val="10"/>
        <rFont val="宋体"/>
        <family val="0"/>
      </rPr>
      <t>）</t>
    </r>
    <r>
      <rPr>
        <sz val="10"/>
        <rFont val="Times New Roman"/>
        <family val="1"/>
      </rPr>
      <t>722</t>
    </r>
    <r>
      <rPr>
        <sz val="10"/>
        <rFont val="宋体"/>
        <family val="0"/>
      </rPr>
      <t>号</t>
    </r>
  </si>
  <si>
    <r>
      <t>莱环报告表【</t>
    </r>
    <r>
      <rPr>
        <sz val="10"/>
        <rFont val="Times New Roman"/>
        <family val="1"/>
      </rPr>
      <t>2018</t>
    </r>
    <r>
      <rPr>
        <sz val="10"/>
        <rFont val="宋体"/>
        <family val="0"/>
      </rPr>
      <t>】</t>
    </r>
    <r>
      <rPr>
        <sz val="10"/>
        <rFont val="Times New Roman"/>
        <family val="1"/>
      </rPr>
      <t>297</t>
    </r>
    <r>
      <rPr>
        <sz val="10"/>
        <rFont val="宋体"/>
        <family val="0"/>
      </rPr>
      <t>号</t>
    </r>
  </si>
  <si>
    <r>
      <t>莱建分建字第</t>
    </r>
    <r>
      <rPr>
        <sz val="10"/>
        <rFont val="Times New Roman"/>
        <family val="1"/>
      </rPr>
      <t>37 068220180024</t>
    </r>
    <r>
      <rPr>
        <sz val="10"/>
        <rFont val="宋体"/>
        <family val="0"/>
      </rPr>
      <t>号</t>
    </r>
  </si>
  <si>
    <r>
      <t>莱国用（</t>
    </r>
    <r>
      <rPr>
        <sz val="10"/>
        <rFont val="Times New Roman"/>
        <family val="1"/>
      </rPr>
      <t>2014</t>
    </r>
    <r>
      <rPr>
        <sz val="10"/>
        <rFont val="宋体"/>
        <family val="0"/>
      </rPr>
      <t>）第</t>
    </r>
    <r>
      <rPr>
        <sz val="10"/>
        <rFont val="Times New Roman"/>
        <family val="1"/>
      </rPr>
      <t>158</t>
    </r>
    <r>
      <rPr>
        <sz val="10"/>
        <rFont val="宋体"/>
        <family val="0"/>
      </rPr>
      <t>号</t>
    </r>
  </si>
  <si>
    <t>新能源商用车生产</t>
  </si>
  <si>
    <t>陈  峰</t>
  </si>
  <si>
    <t>山东东汽农业装备有限公司</t>
  </si>
  <si>
    <t>300马力无级变速拖拉机研发、生产流水线</t>
  </si>
  <si>
    <t>建设8#-13#车间，项目总用地面积16.44公顷，建设用地面积14.29公顷。购置机加工柔性线两条，热处理线一条，电泳线一条，大拖装配线一条，形成年产300马力大拖1500台产能规模。</t>
  </si>
  <si>
    <t xml:space="preserve">1606820117
</t>
  </si>
  <si>
    <r>
      <t>莱环发</t>
    </r>
    <r>
      <rPr>
        <sz val="10"/>
        <rFont val="Times New Roman"/>
        <family val="1"/>
      </rPr>
      <t>[2018]26</t>
    </r>
    <r>
      <rPr>
        <sz val="10"/>
        <rFont val="宋体"/>
        <family val="0"/>
      </rPr>
      <t>号</t>
    </r>
  </si>
  <si>
    <r>
      <t>莱建分地字第</t>
    </r>
    <r>
      <rPr>
        <sz val="10"/>
        <rFont val="Times New Roman"/>
        <family val="1"/>
      </rPr>
      <t>37068220170035</t>
    </r>
    <r>
      <rPr>
        <sz val="10"/>
        <rFont val="宋体"/>
        <family val="0"/>
      </rPr>
      <t>号</t>
    </r>
  </si>
  <si>
    <r>
      <t>鲁（</t>
    </r>
    <r>
      <rPr>
        <sz val="10"/>
        <rFont val="Times New Roman"/>
        <family val="1"/>
      </rPr>
      <t>2018</t>
    </r>
    <r>
      <rPr>
        <sz val="10"/>
        <rFont val="宋体"/>
        <family val="0"/>
      </rPr>
      <t>）莱阳市不动产权第</t>
    </r>
    <r>
      <rPr>
        <sz val="10"/>
        <rFont val="Times New Roman"/>
        <family val="1"/>
      </rPr>
      <t>0002253</t>
    </r>
    <r>
      <rPr>
        <sz val="10"/>
        <rFont val="宋体"/>
        <family val="0"/>
      </rPr>
      <t>号</t>
    </r>
  </si>
  <si>
    <t>新产品研发、固定资产投入、市场开拓及流动资金补充。</t>
  </si>
  <si>
    <t>刘英顺</t>
  </si>
  <si>
    <t>山东鲁亿通智能电气股份有限公司</t>
  </si>
  <si>
    <t>输配电及控制设备生产项目</t>
  </si>
  <si>
    <t>新建三层标准化厂房，建筑面积30072平方米，新上喷涂流水线2条，新上设备40台/套。</t>
  </si>
  <si>
    <t>2018-370682-38-03-047210</t>
  </si>
  <si>
    <t>201837068200000280</t>
  </si>
  <si>
    <r>
      <t>莱建分建字第</t>
    </r>
    <r>
      <rPr>
        <sz val="10"/>
        <rFont val="Times New Roman"/>
        <family val="1"/>
      </rPr>
      <t>37 068220180023</t>
    </r>
    <r>
      <rPr>
        <sz val="10"/>
        <rFont val="宋体"/>
        <family val="0"/>
      </rPr>
      <t>号</t>
    </r>
  </si>
  <si>
    <r>
      <t>莱国用（</t>
    </r>
    <r>
      <rPr>
        <sz val="10"/>
        <rFont val="Times New Roman"/>
        <family val="1"/>
      </rPr>
      <t>2011</t>
    </r>
    <r>
      <rPr>
        <sz val="10"/>
        <rFont val="宋体"/>
        <family val="0"/>
      </rPr>
      <t>）第</t>
    </r>
    <r>
      <rPr>
        <sz val="10"/>
        <rFont val="Times New Roman"/>
        <family val="1"/>
      </rPr>
      <t>692</t>
    </r>
    <r>
      <rPr>
        <sz val="10"/>
        <rFont val="宋体"/>
        <family val="0"/>
      </rPr>
      <t>号</t>
    </r>
  </si>
  <si>
    <t>傅晓娜</t>
  </si>
  <si>
    <t>18105358928</t>
  </si>
  <si>
    <t xml:space="preserve"> 蓬莱巨涛海洋工程重工有限公司</t>
  </si>
  <si>
    <t>FLNG/LNG系列化模块建造升级改造项目</t>
  </si>
  <si>
    <t>烟台市蓬莱市</t>
  </si>
  <si>
    <t>建设管线车间、装配车间等新建建筑面积10000平方米，购置生产设备167台套。</t>
  </si>
  <si>
    <r>
      <t>蓬环报告表（</t>
    </r>
    <r>
      <rPr>
        <sz val="10"/>
        <rFont val="Times New Roman"/>
        <family val="1"/>
      </rPr>
      <t>2016</t>
    </r>
    <r>
      <rPr>
        <sz val="10"/>
        <rFont val="宋体"/>
        <family val="0"/>
      </rPr>
      <t>）</t>
    </r>
    <r>
      <rPr>
        <sz val="10"/>
        <rFont val="Times New Roman"/>
        <family val="1"/>
      </rPr>
      <t>28</t>
    </r>
    <r>
      <rPr>
        <sz val="10"/>
        <rFont val="宋体"/>
        <family val="0"/>
      </rPr>
      <t>号</t>
    </r>
  </si>
  <si>
    <t>张振辉</t>
  </si>
  <si>
    <t>0535-3457530</t>
  </si>
  <si>
    <t>蓬莱中柏京鲁船业有限公司</t>
  </si>
  <si>
    <t>新型金枪鱼围网船的研制与产业化技术改造项目</t>
  </si>
  <si>
    <t>项目主要联合研发和生产新型900GT美式金枪鱼围网船，以及利用协作公司原有的生产设施设备完成船舶生产-捕捞试验-捕捞原料储藏与加工等产业链协同创新流水线的建设</t>
  </si>
  <si>
    <r>
      <t>蓬经信改备【</t>
    </r>
    <r>
      <rPr>
        <sz val="10"/>
        <rFont val="Times New Roman"/>
        <family val="1"/>
      </rPr>
      <t>2018</t>
    </r>
    <r>
      <rPr>
        <sz val="10"/>
        <rFont val="宋体"/>
        <family val="0"/>
      </rPr>
      <t>】</t>
    </r>
    <r>
      <rPr>
        <sz val="10"/>
        <rFont val="Times New Roman"/>
        <family val="1"/>
      </rPr>
      <t>10</t>
    </r>
  </si>
  <si>
    <r>
      <t>烟环字【</t>
    </r>
    <r>
      <rPr>
        <sz val="10"/>
        <rFont val="Times New Roman"/>
        <family val="1"/>
      </rPr>
      <t>2007</t>
    </r>
    <r>
      <rPr>
        <sz val="10"/>
        <rFont val="宋体"/>
        <family val="0"/>
      </rPr>
      <t>】</t>
    </r>
    <r>
      <rPr>
        <sz val="10"/>
        <rFont val="Times New Roman"/>
        <family val="1"/>
      </rPr>
      <t>33</t>
    </r>
    <r>
      <rPr>
        <sz val="10"/>
        <rFont val="宋体"/>
        <family val="0"/>
      </rPr>
      <t>号</t>
    </r>
  </si>
  <si>
    <t>孙  妮</t>
  </si>
  <si>
    <t>山东鲁鑫机械装备制造有限公司 </t>
  </si>
  <si>
    <t>智能化矿山装备制造基地项目</t>
  </si>
  <si>
    <t>项目规划总用地面积为306666.67平方米（约合460亩），总建筑面积171256平方米，主要建设办公楼、研发中心5144平方米，职工宿舍5980平方米，生产厂房建筑面积102000平方米，活动中心2480平方米，仓库49200平方米，警卫室60平方米，购置设备604台（套）。</t>
  </si>
  <si>
    <r>
      <t>登记备案号</t>
    </r>
    <r>
      <rPr>
        <sz val="10"/>
        <rFont val="Times New Roman"/>
        <family val="1"/>
      </rPr>
      <t>1706850086</t>
    </r>
  </si>
  <si>
    <r>
      <t>招环报告表【</t>
    </r>
    <r>
      <rPr>
        <sz val="10"/>
        <rFont val="Times New Roman"/>
        <family val="1"/>
      </rPr>
      <t>2017</t>
    </r>
    <r>
      <rPr>
        <sz val="10"/>
        <rFont val="宋体"/>
        <family val="0"/>
      </rPr>
      <t>】</t>
    </r>
    <r>
      <rPr>
        <sz val="10"/>
        <rFont val="Times New Roman"/>
        <family val="1"/>
      </rPr>
      <t>79</t>
    </r>
    <r>
      <rPr>
        <sz val="10"/>
        <rFont val="宋体"/>
        <family val="0"/>
      </rPr>
      <t>号</t>
    </r>
  </si>
  <si>
    <r>
      <t>地字第</t>
    </r>
    <r>
      <rPr>
        <sz val="10"/>
        <rFont val="Times New Roman"/>
        <family val="1"/>
      </rPr>
      <t>370685201700026;</t>
    </r>
    <r>
      <rPr>
        <sz val="10"/>
        <rFont val="宋体"/>
        <family val="0"/>
      </rPr>
      <t>建字第</t>
    </r>
    <r>
      <rPr>
        <sz val="10"/>
        <rFont val="Times New Roman"/>
        <family val="1"/>
      </rPr>
      <t>370685201800024</t>
    </r>
  </si>
  <si>
    <r>
      <t>鲁（</t>
    </r>
    <r>
      <rPr>
        <sz val="10"/>
        <rFont val="Times New Roman"/>
        <family val="1"/>
      </rPr>
      <t>2018</t>
    </r>
    <r>
      <rPr>
        <sz val="10"/>
        <rFont val="宋体"/>
        <family val="0"/>
      </rPr>
      <t>）招远市不动产权第</t>
    </r>
    <r>
      <rPr>
        <sz val="10"/>
        <rFont val="Times New Roman"/>
        <family val="1"/>
      </rPr>
      <t>0002770</t>
    </r>
    <r>
      <rPr>
        <sz val="10"/>
        <rFont val="宋体"/>
        <family val="0"/>
      </rPr>
      <t>号</t>
    </r>
  </si>
  <si>
    <t>尹川铭</t>
  </si>
  <si>
    <t>0535-8216569</t>
  </si>
  <si>
    <t>烟台冰轮重型机件有限公司</t>
  </si>
  <si>
    <t>烟台冰轮重型机件有限公司绿色智能铸造技术改造项目</t>
  </si>
  <si>
    <t>改建智能铸造车间4608平方米；改建智能制芯中心，建筑面积为1152平方米；以及配套的生产设备；对公司原有熔炼、清理、喷漆工序进行绿色智能改造。</t>
  </si>
  <si>
    <r>
      <t>烟开经改备（</t>
    </r>
    <r>
      <rPr>
        <sz val="10"/>
        <rFont val="Times New Roman"/>
        <family val="1"/>
      </rPr>
      <t>2018</t>
    </r>
    <r>
      <rPr>
        <sz val="10"/>
        <rFont val="宋体"/>
        <family val="0"/>
      </rPr>
      <t>）</t>
    </r>
    <r>
      <rPr>
        <sz val="10"/>
        <rFont val="Times New Roman"/>
        <family val="1"/>
      </rPr>
      <t>13</t>
    </r>
    <r>
      <rPr>
        <sz val="10"/>
        <rFont val="宋体"/>
        <family val="0"/>
      </rPr>
      <t>号</t>
    </r>
  </si>
  <si>
    <r>
      <t>烟开环表（</t>
    </r>
    <r>
      <rPr>
        <sz val="10"/>
        <rFont val="Times New Roman"/>
        <family val="1"/>
      </rPr>
      <t>2018</t>
    </r>
    <r>
      <rPr>
        <sz val="10"/>
        <rFont val="宋体"/>
        <family val="0"/>
      </rPr>
      <t>）</t>
    </r>
    <r>
      <rPr>
        <sz val="10"/>
        <rFont val="Times New Roman"/>
        <family val="1"/>
      </rPr>
      <t>66</t>
    </r>
    <r>
      <rPr>
        <sz val="10"/>
        <rFont val="宋体"/>
        <family val="0"/>
      </rPr>
      <t>号</t>
    </r>
  </si>
  <si>
    <t>0535-6951023</t>
  </si>
  <si>
    <t>上汽通用东岳汽车有限公司</t>
  </si>
  <si>
    <t>新一代雪佛兰JBSC紧凑型轿车及其变型车</t>
  </si>
  <si>
    <t>本项目在烟台市经济技术开发区建设，不新增土地、不新增产能。主要建设内容是新增新车型模具、新增或改造各车间的工艺设备及在西部VDC南侧新建PDI厂房，新增建筑面积2780平方米。实施本项目后上汽通用东岳汽车将能够在生产线上共线生产本项目纲领产品新一代JBSC紧凑型轿车（以下简称JBSC），总的生产能力不变，仍为公司生产能力120JPH不变(北厂生产能力：60JPH), 达纲年产13.5万辆。</t>
  </si>
  <si>
    <t>2017年12月</t>
  </si>
  <si>
    <t>2020年12月</t>
  </si>
  <si>
    <r>
      <t>鲁发改外资</t>
    </r>
    <r>
      <rPr>
        <sz val="10"/>
        <rFont val="Times New Roman"/>
        <family val="1"/>
      </rPr>
      <t xml:space="preserve">
</t>
    </r>
    <r>
      <rPr>
        <sz val="10"/>
        <rFont val="宋体"/>
        <family val="0"/>
      </rPr>
      <t>【</t>
    </r>
    <r>
      <rPr>
        <sz val="10"/>
        <rFont val="Times New Roman"/>
        <family val="1"/>
      </rPr>
      <t>2018</t>
    </r>
    <r>
      <rPr>
        <sz val="10"/>
        <rFont val="宋体"/>
        <family val="0"/>
      </rPr>
      <t>】</t>
    </r>
    <r>
      <rPr>
        <sz val="10"/>
        <rFont val="Times New Roman"/>
        <family val="1"/>
      </rPr>
      <t>359</t>
    </r>
    <r>
      <rPr>
        <sz val="10"/>
        <rFont val="宋体"/>
        <family val="0"/>
      </rPr>
      <t>号</t>
    </r>
  </si>
  <si>
    <r>
      <t>烟开环表</t>
    </r>
    <r>
      <rPr>
        <sz val="10"/>
        <rFont val="Times New Roman"/>
        <family val="1"/>
      </rPr>
      <t xml:space="preserve">
</t>
    </r>
    <r>
      <rPr>
        <sz val="10"/>
        <rFont val="宋体"/>
        <family val="0"/>
      </rPr>
      <t>【</t>
    </r>
    <r>
      <rPr>
        <sz val="10"/>
        <rFont val="Times New Roman"/>
        <family val="1"/>
      </rPr>
      <t>2017</t>
    </r>
    <r>
      <rPr>
        <sz val="10"/>
        <rFont val="宋体"/>
        <family val="0"/>
      </rPr>
      <t>】</t>
    </r>
    <r>
      <rPr>
        <sz val="10"/>
        <rFont val="Times New Roman"/>
        <family val="1"/>
      </rPr>
      <t>108</t>
    </r>
    <r>
      <rPr>
        <sz val="10"/>
        <rFont val="宋体"/>
        <family val="0"/>
      </rPr>
      <t>号</t>
    </r>
  </si>
  <si>
    <r>
      <t>（</t>
    </r>
    <r>
      <rPr>
        <sz val="10"/>
        <rFont val="Times New Roman"/>
        <family val="1"/>
      </rPr>
      <t>2005</t>
    </r>
    <r>
      <rPr>
        <sz val="10"/>
        <rFont val="宋体"/>
        <family val="0"/>
      </rPr>
      <t>）鲁</t>
    </r>
    <r>
      <rPr>
        <sz val="10"/>
        <rFont val="Times New Roman"/>
        <family val="1"/>
      </rPr>
      <t xml:space="preserve">
05-03-006</t>
    </r>
  </si>
  <si>
    <r>
      <t>烟国用（</t>
    </r>
    <r>
      <rPr>
        <sz val="10"/>
        <rFont val="Times New Roman"/>
        <family val="1"/>
      </rPr>
      <t>2015</t>
    </r>
    <r>
      <rPr>
        <sz val="10"/>
        <rFont val="宋体"/>
        <family val="0"/>
      </rPr>
      <t>）第</t>
    </r>
    <r>
      <rPr>
        <sz val="10"/>
        <rFont val="Times New Roman"/>
        <family val="1"/>
      </rPr>
      <t>50144</t>
    </r>
    <r>
      <rPr>
        <sz val="10"/>
        <rFont val="宋体"/>
        <family val="0"/>
      </rPr>
      <t>号</t>
    </r>
  </si>
  <si>
    <t>米艳坤</t>
  </si>
  <si>
    <t>新一代9BYB/C紧凑型运动多功能车项目</t>
  </si>
  <si>
    <t>本项目在烟台市经济技术开发区建设，不新增土地、不新增产能。主要建设内容是新增新车型模具、新增或改造各车间的工艺设备及在2号VDC内（靠东侧）新建防锈喷涂房，新增建筑面积385平方米。实施本项目后上汽通用东岳汽车将能够在生产线上共线生产本项目纲领产品新一代9BYB/C紧凑型运动多功能车（以下简称9BYB/C SUV），总的生产能力不变，仍为120JPH, 达纲年产22.5万辆。</t>
  </si>
  <si>
    <r>
      <t>鲁发改外资</t>
    </r>
    <r>
      <rPr>
        <sz val="10"/>
        <rFont val="Times New Roman"/>
        <family val="1"/>
      </rPr>
      <t xml:space="preserve">
</t>
    </r>
    <r>
      <rPr>
        <sz val="10"/>
        <rFont val="宋体"/>
        <family val="0"/>
      </rPr>
      <t>【</t>
    </r>
    <r>
      <rPr>
        <sz val="10"/>
        <rFont val="Times New Roman"/>
        <family val="1"/>
      </rPr>
      <t>2018</t>
    </r>
    <r>
      <rPr>
        <sz val="10"/>
        <rFont val="宋体"/>
        <family val="0"/>
      </rPr>
      <t>】</t>
    </r>
    <r>
      <rPr>
        <sz val="10"/>
        <rFont val="Times New Roman"/>
        <family val="1"/>
      </rPr>
      <t>357</t>
    </r>
    <r>
      <rPr>
        <sz val="10"/>
        <rFont val="宋体"/>
        <family val="0"/>
      </rPr>
      <t>号</t>
    </r>
  </si>
  <si>
    <r>
      <t>烟开环表</t>
    </r>
    <r>
      <rPr>
        <sz val="10"/>
        <rFont val="Times New Roman"/>
        <family val="1"/>
      </rPr>
      <t xml:space="preserve">
</t>
    </r>
    <r>
      <rPr>
        <sz val="10"/>
        <rFont val="宋体"/>
        <family val="0"/>
      </rPr>
      <t>【</t>
    </r>
    <r>
      <rPr>
        <sz val="10"/>
        <rFont val="Times New Roman"/>
        <family val="1"/>
      </rPr>
      <t>2017</t>
    </r>
    <r>
      <rPr>
        <sz val="10"/>
        <rFont val="宋体"/>
        <family val="0"/>
      </rPr>
      <t>】</t>
    </r>
    <r>
      <rPr>
        <sz val="10"/>
        <rFont val="Times New Roman"/>
        <family val="1"/>
      </rPr>
      <t>78</t>
    </r>
    <r>
      <rPr>
        <sz val="10"/>
        <rFont val="宋体"/>
        <family val="0"/>
      </rPr>
      <t>号</t>
    </r>
  </si>
  <si>
    <r>
      <t>（</t>
    </r>
    <r>
      <rPr>
        <sz val="10"/>
        <rFont val="Times New Roman"/>
        <family val="1"/>
      </rPr>
      <t>2000</t>
    </r>
    <r>
      <rPr>
        <sz val="10"/>
        <rFont val="宋体"/>
        <family val="0"/>
      </rPr>
      <t>）鲁</t>
    </r>
    <r>
      <rPr>
        <sz val="10"/>
        <rFont val="Times New Roman"/>
        <family val="1"/>
      </rPr>
      <t xml:space="preserve">
05-03-055</t>
    </r>
  </si>
  <si>
    <r>
      <t>烟国用（</t>
    </r>
    <r>
      <rPr>
        <sz val="10"/>
        <rFont val="Times New Roman"/>
        <family val="1"/>
      </rPr>
      <t>2015</t>
    </r>
    <r>
      <rPr>
        <sz val="10"/>
        <rFont val="宋体"/>
        <family val="0"/>
      </rPr>
      <t>）第</t>
    </r>
    <r>
      <rPr>
        <sz val="10"/>
        <rFont val="Times New Roman"/>
        <family val="1"/>
      </rPr>
      <t>50141</t>
    </r>
    <r>
      <rPr>
        <sz val="10"/>
        <rFont val="宋体"/>
        <family val="0"/>
      </rPr>
      <t>号</t>
    </r>
  </si>
  <si>
    <t>新一代别克E2UB-S\N运动型多功能车及其变型车项目</t>
  </si>
  <si>
    <t>本项目主要内容是新增新车型模具、新增或改造各车间的工艺设备，无新增土地和建筑面积。实施本项目后上汽通用东岳汽车将能够在生产线上共线生产本项目纲领产品新一代E2UB-S/N运动型多功能车（以下简称E2UB SUV），总的生产能力120JPH保持不变(北厂生产能力：60JPH)。</t>
  </si>
  <si>
    <r>
      <t>2018年</t>
    </r>
    <r>
      <rPr>
        <sz val="10"/>
        <rFont val="宋体"/>
        <family val="0"/>
      </rPr>
      <t>12月</t>
    </r>
  </si>
  <si>
    <t>上汽通用东岳动力总成有限公司</t>
  </si>
  <si>
    <t>CVT变速器二期项目</t>
  </si>
  <si>
    <t>本项目在CVT车间（一期）西侧扩建二期厂房，不新增土地，扩建建筑面积为57575m2，新增加工、装配、测试及质保、物流等工艺设备298台套，其中：进口设备276台/套，国产设备22台/套.项目建设期为2016年-2020年，2020年达纲时新增生产能力为45万台/年。</t>
  </si>
  <si>
    <t>2016年12月</t>
  </si>
  <si>
    <r>
      <t>鲁发改外资</t>
    </r>
    <r>
      <rPr>
        <sz val="10"/>
        <rFont val="Times New Roman"/>
        <family val="1"/>
      </rPr>
      <t xml:space="preserve">
</t>
    </r>
    <r>
      <rPr>
        <sz val="10"/>
        <rFont val="宋体"/>
        <family val="0"/>
      </rPr>
      <t>【</t>
    </r>
    <r>
      <rPr>
        <sz val="10"/>
        <rFont val="Times New Roman"/>
        <family val="1"/>
      </rPr>
      <t>2016</t>
    </r>
    <r>
      <rPr>
        <sz val="10"/>
        <rFont val="宋体"/>
        <family val="0"/>
      </rPr>
      <t>】</t>
    </r>
    <r>
      <rPr>
        <sz val="10"/>
        <rFont val="Times New Roman"/>
        <family val="1"/>
      </rPr>
      <t>528</t>
    </r>
    <r>
      <rPr>
        <sz val="10"/>
        <rFont val="宋体"/>
        <family val="0"/>
      </rPr>
      <t>号</t>
    </r>
  </si>
  <si>
    <r>
      <t>烟环报告表</t>
    </r>
    <r>
      <rPr>
        <sz val="10"/>
        <rFont val="Times New Roman"/>
        <family val="1"/>
      </rPr>
      <t xml:space="preserve">
</t>
    </r>
    <r>
      <rPr>
        <sz val="10"/>
        <rFont val="宋体"/>
        <family val="0"/>
      </rPr>
      <t>【</t>
    </r>
    <r>
      <rPr>
        <sz val="10"/>
        <rFont val="Times New Roman"/>
        <family val="1"/>
      </rPr>
      <t>2016</t>
    </r>
    <r>
      <rPr>
        <sz val="10"/>
        <rFont val="宋体"/>
        <family val="0"/>
      </rPr>
      <t>】</t>
    </r>
    <r>
      <rPr>
        <sz val="10"/>
        <rFont val="Times New Roman"/>
        <family val="1"/>
      </rPr>
      <t>11</t>
    </r>
    <r>
      <rPr>
        <sz val="10"/>
        <rFont val="宋体"/>
        <family val="0"/>
      </rPr>
      <t>号</t>
    </r>
  </si>
  <si>
    <r>
      <t>地字第</t>
    </r>
    <r>
      <rPr>
        <sz val="10"/>
        <rFont val="Times New Roman"/>
        <family val="1"/>
      </rPr>
      <t>370601200900021</t>
    </r>
  </si>
  <si>
    <r>
      <t>烟国用（</t>
    </r>
    <r>
      <rPr>
        <sz val="10"/>
        <rFont val="Times New Roman"/>
        <family val="1"/>
      </rPr>
      <t>2015</t>
    </r>
    <r>
      <rPr>
        <sz val="10"/>
        <rFont val="宋体"/>
        <family val="0"/>
      </rPr>
      <t>）第</t>
    </r>
    <r>
      <rPr>
        <sz val="10"/>
        <rFont val="Times New Roman"/>
        <family val="1"/>
      </rPr>
      <t>50137</t>
    </r>
    <r>
      <rPr>
        <sz val="10"/>
        <rFont val="宋体"/>
        <family val="0"/>
      </rPr>
      <t>号</t>
    </r>
  </si>
  <si>
    <t>烟台艾迪液压科技有限公司</t>
  </si>
  <si>
    <t>年产40000台高端工程机械液压件技改项目</t>
  </si>
  <si>
    <t>烟台市福山区</t>
  </si>
  <si>
    <t>项目建设地址烟台市福山区福新路75号，采用高端液压制造技术，购置卧式加工中心、树脂砂浇注冷却线、氮化炉、冷芯盒射芯机、数控卧式加工中心、高压清洗机等216台（套）；引进数控卧式加工中心、数控立式加工中心、控制阀性能测试台、液压泵性能测试台、阀体研磨机、加工中心、复合加工机等139台（套），项目建成后，年产40000台高端工程机械液压件。</t>
  </si>
  <si>
    <r>
      <t>烟福改备【</t>
    </r>
    <r>
      <rPr>
        <sz val="10"/>
        <rFont val="Times New Roman"/>
        <family val="1"/>
      </rPr>
      <t>2018</t>
    </r>
    <r>
      <rPr>
        <sz val="10"/>
        <rFont val="宋体"/>
        <family val="0"/>
      </rPr>
      <t>】</t>
    </r>
    <r>
      <rPr>
        <sz val="10"/>
        <rFont val="Times New Roman"/>
        <family val="1"/>
      </rPr>
      <t>07</t>
    </r>
    <r>
      <rPr>
        <sz val="10"/>
        <rFont val="宋体"/>
        <family val="0"/>
      </rPr>
      <t>号</t>
    </r>
  </si>
  <si>
    <r>
      <t>烟福环表批字（</t>
    </r>
    <r>
      <rPr>
        <sz val="10"/>
        <rFont val="Times New Roman"/>
        <family val="1"/>
      </rPr>
      <t>2018</t>
    </r>
    <r>
      <rPr>
        <sz val="10"/>
        <rFont val="宋体"/>
        <family val="0"/>
      </rPr>
      <t>）</t>
    </r>
    <r>
      <rPr>
        <sz val="10"/>
        <rFont val="Times New Roman"/>
        <family val="1"/>
      </rPr>
      <t>46</t>
    </r>
    <r>
      <rPr>
        <sz val="10"/>
        <rFont val="宋体"/>
        <family val="0"/>
      </rPr>
      <t>号</t>
    </r>
  </si>
  <si>
    <r>
      <t>建字第</t>
    </r>
    <r>
      <rPr>
        <sz val="10"/>
        <rFont val="Times New Roman"/>
        <family val="1"/>
      </rPr>
      <t>370611201100306</t>
    </r>
    <r>
      <rPr>
        <sz val="10"/>
        <rFont val="宋体"/>
        <family val="0"/>
      </rPr>
      <t>号</t>
    </r>
  </si>
  <si>
    <r>
      <t>烟国用（</t>
    </r>
    <r>
      <rPr>
        <sz val="10"/>
        <rFont val="Times New Roman"/>
        <family val="1"/>
      </rPr>
      <t>2011</t>
    </r>
    <r>
      <rPr>
        <sz val="10"/>
        <rFont val="宋体"/>
        <family val="0"/>
      </rPr>
      <t>）第</t>
    </r>
    <r>
      <rPr>
        <sz val="10"/>
        <rFont val="Times New Roman"/>
        <family val="1"/>
      </rPr>
      <t>30048</t>
    </r>
    <r>
      <rPr>
        <sz val="10"/>
        <rFont val="宋体"/>
        <family val="0"/>
      </rPr>
      <t>号</t>
    </r>
  </si>
  <si>
    <t>银行货款</t>
  </si>
  <si>
    <t>购买设备</t>
  </si>
  <si>
    <t>一年</t>
  </si>
  <si>
    <t>徐尚武</t>
  </si>
  <si>
    <t>0535-6311069</t>
  </si>
  <si>
    <t>烟台环球机床装备股份有限公司</t>
  </si>
  <si>
    <t>高档数控机床功能部件产业基地</t>
  </si>
  <si>
    <t>该项目购置土地132亩，新建厂房70000万平方米。项目引进数控齿盘磨齿机、数控蜗杆磨等设备共26台（套），购置立（卧）式加工中心、数控车等设备共344台（套）。该项目投达产后年新增数控转台、数控分度头、数控刀架等250000台（套）。</t>
  </si>
  <si>
    <t>厂房建设与装备技术改造</t>
  </si>
  <si>
    <t>项目完工担保</t>
  </si>
  <si>
    <t>王文胜</t>
  </si>
  <si>
    <t>0535-6515933</t>
  </si>
  <si>
    <t>山东上汽汽车变速器有限公司</t>
  </si>
  <si>
    <t>eCVT项目</t>
  </si>
  <si>
    <t>利用现有厂房购置设备，建设电混无级自动变速器生产线</t>
  </si>
  <si>
    <t>2019年</t>
  </si>
  <si>
    <t>2020年</t>
  </si>
  <si>
    <t>总部规划审批中，尚未办理</t>
  </si>
  <si>
    <t>马淑萍</t>
  </si>
  <si>
    <t>山东鲁达轿车配件股份有限公司</t>
  </si>
  <si>
    <t>汽车制动盘智能化生产线建设项目一期</t>
  </si>
  <si>
    <t>采用先进的生产技术，购置净化塔、抛丸机等设备，引进迪砂铸造造型线、德国兰佩制芯机、混砂机等设备生产刹车盘</t>
  </si>
  <si>
    <r>
      <t>莱经改备【</t>
    </r>
    <r>
      <rPr>
        <sz val="10"/>
        <rFont val="Times New Roman"/>
        <family val="1"/>
      </rPr>
      <t>2018</t>
    </r>
    <r>
      <rPr>
        <sz val="10"/>
        <rFont val="宋体"/>
        <family val="0"/>
      </rPr>
      <t>】</t>
    </r>
    <r>
      <rPr>
        <sz val="10"/>
        <rFont val="Times New Roman"/>
        <family val="1"/>
      </rPr>
      <t>04</t>
    </r>
    <r>
      <rPr>
        <sz val="10"/>
        <rFont val="宋体"/>
        <family val="0"/>
      </rPr>
      <t>号</t>
    </r>
  </si>
  <si>
    <r>
      <t>建字第</t>
    </r>
    <r>
      <rPr>
        <sz val="10"/>
        <rFont val="Times New Roman"/>
        <family val="1"/>
      </rPr>
      <t>37 0683[</t>
    </r>
    <r>
      <rPr>
        <sz val="10"/>
        <rFont val="宋体"/>
        <family val="0"/>
      </rPr>
      <t>莱开</t>
    </r>
    <r>
      <rPr>
        <sz val="10"/>
        <rFont val="Times New Roman"/>
        <family val="1"/>
      </rPr>
      <t>]2018003</t>
    </r>
    <r>
      <rPr>
        <sz val="10"/>
        <rFont val="宋体"/>
        <family val="0"/>
      </rPr>
      <t>号</t>
    </r>
  </si>
  <si>
    <r>
      <t>莱州国用（</t>
    </r>
    <r>
      <rPr>
        <sz val="10"/>
        <rFont val="Times New Roman"/>
        <family val="1"/>
      </rPr>
      <t>07</t>
    </r>
    <r>
      <rPr>
        <sz val="10"/>
        <rFont val="宋体"/>
        <family val="0"/>
      </rPr>
      <t>）第</t>
    </r>
    <r>
      <rPr>
        <sz val="10"/>
        <rFont val="Times New Roman"/>
        <family val="1"/>
      </rPr>
      <t>1708</t>
    </r>
    <r>
      <rPr>
        <sz val="10"/>
        <rFont val="宋体"/>
        <family val="0"/>
      </rPr>
      <t>号</t>
    </r>
  </si>
  <si>
    <t>刘孟雪</t>
  </si>
  <si>
    <t>莱州三力汽车配件有限公司</t>
  </si>
  <si>
    <t>OEM制动盘生产线技术改造</t>
  </si>
  <si>
    <t>项目在朱桥镇驻地项目在朱桥镇驻地，汽车制动盘，项目建成后，年产4万吨</t>
  </si>
  <si>
    <r>
      <t>莱经改外资核</t>
    </r>
    <r>
      <rPr>
        <sz val="10"/>
        <rFont val="Times New Roman"/>
        <family val="1"/>
      </rPr>
      <t>[2016]01</t>
    </r>
    <r>
      <rPr>
        <sz val="10"/>
        <rFont val="宋体"/>
        <family val="0"/>
      </rPr>
      <t>号</t>
    </r>
  </si>
  <si>
    <r>
      <t>莱环审【</t>
    </r>
    <r>
      <rPr>
        <sz val="10"/>
        <rFont val="Times New Roman"/>
        <family val="1"/>
      </rPr>
      <t>2016</t>
    </r>
    <r>
      <rPr>
        <sz val="10"/>
        <rFont val="宋体"/>
        <family val="0"/>
      </rPr>
      <t>】</t>
    </r>
    <r>
      <rPr>
        <sz val="10"/>
        <rFont val="Times New Roman"/>
        <family val="1"/>
      </rPr>
      <t>89</t>
    </r>
    <r>
      <rPr>
        <sz val="10"/>
        <rFont val="宋体"/>
        <family val="0"/>
      </rPr>
      <t>号</t>
    </r>
  </si>
  <si>
    <t>在原厂址进行改造</t>
  </si>
  <si>
    <r>
      <t>莱州国用（</t>
    </r>
    <r>
      <rPr>
        <sz val="10"/>
        <rFont val="Times New Roman"/>
        <family val="1"/>
      </rPr>
      <t>07</t>
    </r>
    <r>
      <rPr>
        <sz val="10"/>
        <rFont val="宋体"/>
        <family val="0"/>
      </rPr>
      <t>）第</t>
    </r>
    <r>
      <rPr>
        <sz val="10"/>
        <rFont val="Times New Roman"/>
        <family val="1"/>
      </rPr>
      <t>0539</t>
    </r>
    <r>
      <rPr>
        <sz val="10"/>
        <rFont val="宋体"/>
        <family val="0"/>
      </rPr>
      <t>号</t>
    </r>
  </si>
  <si>
    <r>
      <t>招商银行</t>
    </r>
    <r>
      <rPr>
        <sz val="10"/>
        <rFont val="Times New Roman"/>
        <family val="1"/>
      </rPr>
      <t>1600</t>
    </r>
    <r>
      <rPr>
        <sz val="10"/>
        <rFont val="宋体"/>
        <family val="0"/>
      </rPr>
      <t>万元；广大银行</t>
    </r>
    <r>
      <rPr>
        <sz val="10"/>
        <rFont val="Times New Roman"/>
        <family val="1"/>
      </rPr>
      <t>200</t>
    </r>
    <r>
      <rPr>
        <sz val="10"/>
        <rFont val="宋体"/>
        <family val="0"/>
      </rPr>
      <t>万美元</t>
    </r>
  </si>
  <si>
    <t>房产抵押</t>
  </si>
  <si>
    <r>
      <t>1</t>
    </r>
    <r>
      <rPr>
        <sz val="10"/>
        <rFont val="宋体"/>
        <family val="0"/>
      </rPr>
      <t>年</t>
    </r>
  </si>
  <si>
    <t>梁晓花</t>
  </si>
  <si>
    <t>山东弘宇农机股份有限公司</t>
  </si>
  <si>
    <t>大型拖拉机智能作业电液控制提升器</t>
  </si>
  <si>
    <t>项目在虎头崖园区，1.项目利用企业原有厂房，拟购置立式/卧式加工中心、数控机床、加工流水线等各种生产设备，建设1条年产3000台的产业化生产线；
2. 拟购置三坐标检测仪、圆柱度测量仪、数控气动量仪、悬挂装置等综合测试系统等检测、试验设备，对产品零部件进行试验检测，对总成产品进行整体试验测试。</t>
  </si>
  <si>
    <r>
      <t>莱经改备（</t>
    </r>
    <r>
      <rPr>
        <sz val="10"/>
        <rFont val="Times New Roman"/>
        <family val="1"/>
      </rPr>
      <t>2018</t>
    </r>
    <r>
      <rPr>
        <sz val="10"/>
        <rFont val="宋体"/>
        <family val="0"/>
      </rPr>
      <t>）</t>
    </r>
    <r>
      <rPr>
        <sz val="10"/>
        <rFont val="Times New Roman"/>
        <family val="1"/>
      </rPr>
      <t>01</t>
    </r>
    <r>
      <rPr>
        <sz val="10"/>
        <rFont val="宋体"/>
        <family val="0"/>
      </rPr>
      <t>号</t>
    </r>
  </si>
  <si>
    <r>
      <t>地字第</t>
    </r>
    <r>
      <rPr>
        <sz val="10"/>
        <rFont val="Times New Roman"/>
        <family val="1"/>
      </rPr>
      <t>370683200810034</t>
    </r>
  </si>
  <si>
    <r>
      <t>莱州国用</t>
    </r>
    <r>
      <rPr>
        <sz val="10"/>
        <rFont val="Times New Roman"/>
        <family val="1"/>
      </rPr>
      <t>(2014)</t>
    </r>
    <r>
      <rPr>
        <sz val="10"/>
        <rFont val="宋体"/>
        <family val="0"/>
      </rPr>
      <t>第</t>
    </r>
    <r>
      <rPr>
        <sz val="10"/>
        <rFont val="Times New Roman"/>
        <family val="1"/>
      </rPr>
      <t>0559</t>
    </r>
    <r>
      <rPr>
        <sz val="10"/>
        <rFont val="宋体"/>
        <family val="0"/>
      </rPr>
      <t>号</t>
    </r>
  </si>
  <si>
    <t>刘志刚</t>
  </si>
  <si>
    <t>莱州诚远汽车配件有限公司</t>
  </si>
  <si>
    <t>载重制动盘生产线技术改造</t>
  </si>
  <si>
    <r>
      <t>项目在朱桥镇岔里刘家，购置尾气处理设备、砂处理系统，造型生产线等国产设备1</t>
    </r>
    <r>
      <rPr>
        <sz val="10"/>
        <rFont val="宋体"/>
        <family val="0"/>
      </rPr>
      <t>31台，原场区内改新建场房8000平方米。项目建成后，年产载重车制动盘22000吨。</t>
    </r>
  </si>
  <si>
    <r>
      <t>莱经改备（</t>
    </r>
    <r>
      <rPr>
        <sz val="10"/>
        <rFont val="Times New Roman"/>
        <family val="1"/>
      </rPr>
      <t>2018</t>
    </r>
    <r>
      <rPr>
        <sz val="10"/>
        <rFont val="宋体"/>
        <family val="0"/>
      </rPr>
      <t>）</t>
    </r>
    <r>
      <rPr>
        <sz val="10"/>
        <rFont val="Times New Roman"/>
        <family val="1"/>
      </rPr>
      <t>07</t>
    </r>
    <r>
      <rPr>
        <sz val="10"/>
        <rFont val="宋体"/>
        <family val="0"/>
      </rPr>
      <t>号</t>
    </r>
  </si>
  <si>
    <r>
      <t>莱环备（</t>
    </r>
    <r>
      <rPr>
        <sz val="10"/>
        <rFont val="Times New Roman"/>
        <family val="1"/>
      </rPr>
      <t>2018</t>
    </r>
    <r>
      <rPr>
        <sz val="10"/>
        <rFont val="宋体"/>
        <family val="0"/>
      </rPr>
      <t>）</t>
    </r>
    <r>
      <rPr>
        <sz val="10"/>
        <rFont val="Times New Roman"/>
        <family val="1"/>
      </rPr>
      <t>56</t>
    </r>
    <r>
      <rPr>
        <sz val="10"/>
        <rFont val="宋体"/>
        <family val="0"/>
      </rPr>
      <t>号</t>
    </r>
  </si>
  <si>
    <t>370683201810011</t>
  </si>
  <si>
    <r>
      <t>莱政土字（</t>
    </r>
    <r>
      <rPr>
        <sz val="10"/>
        <rFont val="Times New Roman"/>
        <family val="1"/>
      </rPr>
      <t>2018</t>
    </r>
    <r>
      <rPr>
        <sz val="10"/>
        <rFont val="宋体"/>
        <family val="0"/>
      </rPr>
      <t>）</t>
    </r>
    <r>
      <rPr>
        <sz val="10"/>
        <rFont val="Times New Roman"/>
        <family val="1"/>
      </rPr>
      <t>53</t>
    </r>
    <r>
      <rPr>
        <sz val="10"/>
        <rFont val="宋体"/>
        <family val="0"/>
      </rPr>
      <t>号</t>
    </r>
  </si>
  <si>
    <t>吕桂玉</t>
  </si>
  <si>
    <t>莱州金宏数控设备有限公司</t>
  </si>
  <si>
    <t>金宏数控新产品研发与销售</t>
  </si>
  <si>
    <r>
      <t>项目在城港路淇水，新型无人化全自动木工加工中心。全自动无人操作。项目建成后，年产1</t>
    </r>
    <r>
      <rPr>
        <sz val="10"/>
        <rFont val="宋体"/>
        <family val="0"/>
      </rPr>
      <t>000台套。</t>
    </r>
  </si>
  <si>
    <t>王鹏程</t>
  </si>
  <si>
    <t>莱州新安达汽车零部件有限公司</t>
  </si>
  <si>
    <t>铝合金铸造及加工生产线技改项目</t>
  </si>
  <si>
    <t>在公司厂内，对铝合金铸造及加工生产线进行技术改造。</t>
  </si>
  <si>
    <r>
      <t>莱环验（</t>
    </r>
    <r>
      <rPr>
        <sz val="10"/>
        <rFont val="Times New Roman"/>
        <family val="1"/>
      </rPr>
      <t>2016</t>
    </r>
    <r>
      <rPr>
        <sz val="10"/>
        <rFont val="宋体"/>
        <family val="0"/>
      </rPr>
      <t>）</t>
    </r>
    <r>
      <rPr>
        <sz val="10"/>
        <rFont val="Times New Roman"/>
        <family val="1"/>
      </rPr>
      <t>48</t>
    </r>
    <r>
      <rPr>
        <sz val="10"/>
        <rFont val="宋体"/>
        <family val="0"/>
      </rPr>
      <t>号</t>
    </r>
  </si>
  <si>
    <t>山东洪力达新能源科技有限公司</t>
  </si>
  <si>
    <t>无人驾驶电动搬运车</t>
  </si>
  <si>
    <t>车间、设备生产流水线</t>
  </si>
  <si>
    <r>
      <t>莱环审（</t>
    </r>
    <r>
      <rPr>
        <sz val="10"/>
        <rFont val="Times New Roman"/>
        <family val="1"/>
      </rPr>
      <t>2017</t>
    </r>
    <r>
      <rPr>
        <sz val="10"/>
        <rFont val="宋体"/>
        <family val="0"/>
      </rPr>
      <t>）</t>
    </r>
    <r>
      <rPr>
        <sz val="10"/>
        <rFont val="Times New Roman"/>
        <family val="1"/>
      </rPr>
      <t>119</t>
    </r>
    <r>
      <rPr>
        <sz val="10"/>
        <rFont val="宋体"/>
        <family val="0"/>
      </rPr>
      <t>号</t>
    </r>
  </si>
  <si>
    <t>刘洪晓</t>
  </si>
  <si>
    <t>潍柴动力股份有限公司</t>
  </si>
  <si>
    <r>
      <t>大功率拖拉机机械液压无级变速箱（</t>
    </r>
    <r>
      <rPr>
        <sz val="10"/>
        <rFont val="Times New Roman"/>
        <family val="1"/>
      </rPr>
      <t>CVT</t>
    </r>
    <r>
      <rPr>
        <sz val="10"/>
        <rFont val="宋体"/>
        <family val="0"/>
      </rPr>
      <t>）</t>
    </r>
  </si>
  <si>
    <r>
      <t>潍坊市</t>
    </r>
    <r>
      <rPr>
        <sz val="10"/>
        <rFont val="Times New Roman"/>
        <family val="1"/>
      </rPr>
      <t xml:space="preserve">  </t>
    </r>
    <r>
      <rPr>
        <sz val="10"/>
        <rFont val="宋体"/>
        <family val="0"/>
      </rPr>
      <t>高新区</t>
    </r>
  </si>
  <si>
    <r>
      <t>本项目在拟建林德液压产业园联合生产厂房内实施，建筑面积</t>
    </r>
    <r>
      <rPr>
        <sz val="10"/>
        <rFont val="Times New Roman"/>
        <family val="1"/>
      </rPr>
      <t>38000</t>
    </r>
    <r>
      <rPr>
        <sz val="10"/>
        <rFont val="宋体"/>
        <family val="0"/>
      </rPr>
      <t>平方米。通过新增购置加工中心、磨床、</t>
    </r>
    <r>
      <rPr>
        <sz val="10"/>
        <rFont val="Times New Roman"/>
        <family val="1"/>
      </rPr>
      <t>CVT</t>
    </r>
    <r>
      <rPr>
        <sz val="10"/>
        <rFont val="宋体"/>
        <family val="0"/>
      </rPr>
      <t>动力总成集成装配线、</t>
    </r>
    <r>
      <rPr>
        <sz val="10"/>
        <rFont val="Times New Roman"/>
        <family val="1"/>
      </rPr>
      <t>CVT</t>
    </r>
    <r>
      <rPr>
        <sz val="10"/>
        <rFont val="宋体"/>
        <family val="0"/>
      </rPr>
      <t>产品生产及试验等设备</t>
    </r>
    <r>
      <rPr>
        <sz val="10"/>
        <rFont val="Times New Roman"/>
        <family val="1"/>
      </rPr>
      <t>72</t>
    </r>
    <r>
      <rPr>
        <sz val="10"/>
        <rFont val="宋体"/>
        <family val="0"/>
      </rPr>
      <t>台套，形成年产</t>
    </r>
    <r>
      <rPr>
        <sz val="10"/>
        <rFont val="Times New Roman"/>
        <family val="1"/>
      </rPr>
      <t>1</t>
    </r>
    <r>
      <rPr>
        <sz val="10"/>
        <rFont val="宋体"/>
        <family val="0"/>
      </rPr>
      <t>万台机械液压无级变速箱（</t>
    </r>
    <r>
      <rPr>
        <sz val="10"/>
        <rFont val="Times New Roman"/>
        <family val="1"/>
      </rPr>
      <t>CVT</t>
    </r>
    <r>
      <rPr>
        <sz val="10"/>
        <rFont val="宋体"/>
        <family val="0"/>
      </rPr>
      <t>）能力。</t>
    </r>
  </si>
  <si>
    <t>2018-370791-34-03-031794</t>
  </si>
  <si>
    <r>
      <t>园区环评已办理（潍环高审字</t>
    </r>
    <r>
      <rPr>
        <sz val="10"/>
        <rFont val="Times New Roman"/>
        <family val="1"/>
      </rPr>
      <t>2018 0808</t>
    </r>
    <r>
      <rPr>
        <sz val="10"/>
        <rFont val="宋体"/>
        <family val="0"/>
      </rPr>
      <t>号），单体项目环评正在办理</t>
    </r>
  </si>
  <si>
    <t>3707002018G0064</t>
  </si>
  <si>
    <r>
      <t>不动产权第</t>
    </r>
    <r>
      <rPr>
        <sz val="10"/>
        <rFont val="Times New Roman"/>
        <family val="1"/>
      </rPr>
      <t>0069288</t>
    </r>
  </si>
  <si>
    <t>李新宇</t>
  </si>
  <si>
    <t>盛瑞传动股份有限公司</t>
  </si>
  <si>
    <t>节能与新能源乘用车先进自动变速器智能制造工厂</t>
  </si>
  <si>
    <r>
      <t>针对现有工厂的自动变速器装配制造过程进行技术改造，运用信息化技术提升工厂的智能制造水平。新上</t>
    </r>
    <r>
      <rPr>
        <sz val="10"/>
        <rFont val="Times New Roman"/>
        <family val="1"/>
      </rPr>
      <t>ERP</t>
    </r>
    <r>
      <rPr>
        <sz val="10"/>
        <rFont val="宋体"/>
        <family val="0"/>
      </rPr>
      <t>、</t>
    </r>
    <r>
      <rPr>
        <sz val="10"/>
        <rFont val="Times New Roman"/>
        <family val="1"/>
      </rPr>
      <t>MES</t>
    </r>
    <r>
      <rPr>
        <sz val="10"/>
        <rFont val="宋体"/>
        <family val="0"/>
      </rPr>
      <t>、</t>
    </r>
    <r>
      <rPr>
        <sz val="10"/>
        <rFont val="Times New Roman"/>
        <family val="1"/>
      </rPr>
      <t>WMS</t>
    </r>
    <r>
      <rPr>
        <sz val="10"/>
        <rFont val="宋体"/>
        <family val="0"/>
      </rPr>
      <t>、分析设计软件、自动柔性装配设备、高效准确在线检测设备、工业机器人等系统设备共</t>
    </r>
    <r>
      <rPr>
        <sz val="10"/>
        <rFont val="Times New Roman"/>
        <family val="1"/>
      </rPr>
      <t>215</t>
    </r>
    <r>
      <rPr>
        <sz val="10"/>
        <rFont val="宋体"/>
        <family val="0"/>
      </rPr>
      <t>台套。改造完成后，实现自动变速器的智能制造。</t>
    </r>
  </si>
  <si>
    <r>
      <t>潍高经信【</t>
    </r>
    <r>
      <rPr>
        <sz val="10"/>
        <rFont val="Times New Roman"/>
        <family val="1"/>
      </rPr>
      <t>2017</t>
    </r>
    <r>
      <rPr>
        <sz val="10"/>
        <rFont val="宋体"/>
        <family val="0"/>
      </rPr>
      <t>】</t>
    </r>
    <r>
      <rPr>
        <sz val="10"/>
        <rFont val="Times New Roman"/>
        <family val="1"/>
      </rPr>
      <t>035</t>
    </r>
    <r>
      <rPr>
        <sz val="10"/>
        <rFont val="宋体"/>
        <family val="0"/>
      </rPr>
      <t>号</t>
    </r>
  </si>
  <si>
    <t>20183707000100000148</t>
  </si>
  <si>
    <r>
      <t>地字第</t>
    </r>
    <r>
      <rPr>
        <sz val="10"/>
        <rFont val="Times New Roman"/>
        <family val="1"/>
      </rPr>
      <t>3707002009G0060</t>
    </r>
    <r>
      <rPr>
        <sz val="10"/>
        <rFont val="宋体"/>
        <family val="0"/>
      </rPr>
      <t>号</t>
    </r>
  </si>
  <si>
    <r>
      <t>潍国用</t>
    </r>
    <r>
      <rPr>
        <sz val="10"/>
        <rFont val="Times New Roman"/>
        <family val="1"/>
      </rPr>
      <t>2010</t>
    </r>
    <r>
      <rPr>
        <sz val="10"/>
        <rFont val="宋体"/>
        <family val="0"/>
      </rPr>
      <t>第</t>
    </r>
    <r>
      <rPr>
        <sz val="10"/>
        <rFont val="Times New Roman"/>
        <family val="1"/>
      </rPr>
      <t>E042</t>
    </r>
    <r>
      <rPr>
        <sz val="10"/>
        <rFont val="宋体"/>
        <family val="0"/>
      </rPr>
      <t>号</t>
    </r>
  </si>
  <si>
    <t>陈广源</t>
  </si>
  <si>
    <t>05365605038</t>
  </si>
  <si>
    <t>山东豪迈机械科技股份有限公司</t>
  </si>
  <si>
    <t>能源装备及关键核心部件研发和产业化项目</t>
  </si>
  <si>
    <r>
      <t>项目新建车间、综合楼及附属用房等总建筑面积</t>
    </r>
    <r>
      <rPr>
        <sz val="10"/>
        <rFont val="Times New Roman"/>
        <family val="1"/>
      </rPr>
      <t>18289.29</t>
    </r>
    <r>
      <rPr>
        <sz val="10"/>
        <rFont val="宋体"/>
        <family val="0"/>
      </rPr>
      <t>平方米，新上数控落地镗铣床、双柱立式车床、电动双梁起重机、摇臂钻等设备</t>
    </r>
    <r>
      <rPr>
        <sz val="10"/>
        <rFont val="Times New Roman"/>
        <family val="1"/>
      </rPr>
      <t>39</t>
    </r>
    <r>
      <rPr>
        <sz val="10"/>
        <rFont val="宋体"/>
        <family val="0"/>
      </rPr>
      <t>台（套），项目建成后年可生产燃气轮机、船用柴油机、压缩机、风电等能源装备及关键核心部件</t>
    </r>
    <r>
      <rPr>
        <sz val="10"/>
        <rFont val="Times New Roman"/>
        <family val="1"/>
      </rPr>
      <t>300</t>
    </r>
    <r>
      <rPr>
        <sz val="10"/>
        <rFont val="宋体"/>
        <family val="0"/>
      </rPr>
      <t>套。</t>
    </r>
  </si>
  <si>
    <t>1707850151</t>
  </si>
  <si>
    <r>
      <t>高环审表字【</t>
    </r>
    <r>
      <rPr>
        <sz val="10"/>
        <rFont val="Times New Roman"/>
        <family val="1"/>
      </rPr>
      <t>2018</t>
    </r>
    <r>
      <rPr>
        <sz val="10"/>
        <rFont val="宋体"/>
        <family val="0"/>
      </rPr>
      <t>】</t>
    </r>
    <r>
      <rPr>
        <sz val="10"/>
        <rFont val="Times New Roman"/>
        <family val="1"/>
      </rPr>
      <t>52</t>
    </r>
    <r>
      <rPr>
        <sz val="10"/>
        <rFont val="宋体"/>
        <family val="0"/>
      </rPr>
      <t>号</t>
    </r>
  </si>
  <si>
    <r>
      <t>高国用（</t>
    </r>
    <r>
      <rPr>
        <sz val="10"/>
        <rFont val="Times New Roman"/>
        <family val="1"/>
      </rPr>
      <t>2014</t>
    </r>
    <r>
      <rPr>
        <sz val="10"/>
        <rFont val="宋体"/>
        <family val="0"/>
      </rPr>
      <t>）第</t>
    </r>
    <r>
      <rPr>
        <sz val="10"/>
        <rFont val="Times New Roman"/>
        <family val="1"/>
      </rPr>
      <t>385</t>
    </r>
    <r>
      <rPr>
        <sz val="10"/>
        <rFont val="宋体"/>
        <family val="0"/>
      </rPr>
      <t>号</t>
    </r>
  </si>
  <si>
    <t>葛丽霞</t>
  </si>
  <si>
    <t>0536-2361037</t>
  </si>
  <si>
    <t>轮胎模具绿色制造产业化应用示范项目</t>
  </si>
  <si>
    <r>
      <t>规划占地面积</t>
    </r>
    <r>
      <rPr>
        <sz val="10"/>
        <rFont val="Times New Roman"/>
        <family val="1"/>
      </rPr>
      <t>29148</t>
    </r>
    <r>
      <rPr>
        <sz val="10"/>
        <rFont val="宋体"/>
        <family val="0"/>
      </rPr>
      <t>平方米，新建</t>
    </r>
    <r>
      <rPr>
        <sz val="10"/>
        <rFont val="Times New Roman"/>
        <family val="1"/>
      </rPr>
      <t>1</t>
    </r>
    <r>
      <rPr>
        <sz val="10"/>
        <rFont val="宋体"/>
        <family val="0"/>
      </rPr>
      <t>栋车间</t>
    </r>
    <r>
      <rPr>
        <sz val="10"/>
        <rFont val="Times New Roman"/>
        <family val="1"/>
      </rPr>
      <t>23700</t>
    </r>
    <r>
      <rPr>
        <sz val="10"/>
        <rFont val="宋体"/>
        <family val="0"/>
      </rPr>
      <t>平方米。购置金属</t>
    </r>
    <r>
      <rPr>
        <sz val="10"/>
        <rFont val="Times New Roman"/>
        <family val="1"/>
      </rPr>
      <t>3D</t>
    </r>
    <r>
      <rPr>
        <sz val="10"/>
        <rFont val="宋体"/>
        <family val="0"/>
      </rPr>
      <t>打印机、卧式加工中心、车铣复合加工中心等先进设备</t>
    </r>
    <r>
      <rPr>
        <sz val="10"/>
        <rFont val="Times New Roman"/>
        <family val="1"/>
      </rPr>
      <t>225</t>
    </r>
    <r>
      <rPr>
        <sz val="10"/>
        <rFont val="宋体"/>
        <family val="0"/>
      </rPr>
      <t>台套。项目建成后，年可生产高端子午线轮胎模具</t>
    </r>
    <r>
      <rPr>
        <sz val="10"/>
        <rFont val="Times New Roman"/>
        <family val="1"/>
      </rPr>
      <t>4800</t>
    </r>
    <r>
      <rPr>
        <sz val="10"/>
        <rFont val="宋体"/>
        <family val="0"/>
      </rPr>
      <t>套。</t>
    </r>
  </si>
  <si>
    <t>1707850045</t>
  </si>
  <si>
    <r>
      <t>高环审表字【</t>
    </r>
    <r>
      <rPr>
        <sz val="10"/>
        <rFont val="Times New Roman"/>
        <family val="1"/>
      </rPr>
      <t>2017</t>
    </r>
    <r>
      <rPr>
        <sz val="10"/>
        <rFont val="宋体"/>
        <family val="0"/>
      </rPr>
      <t>】</t>
    </r>
    <r>
      <rPr>
        <sz val="10"/>
        <rFont val="Times New Roman"/>
        <family val="1"/>
      </rPr>
      <t>19</t>
    </r>
    <r>
      <rPr>
        <sz val="10"/>
        <rFont val="宋体"/>
        <family val="0"/>
      </rPr>
      <t>号</t>
    </r>
  </si>
  <si>
    <r>
      <t>建字第</t>
    </r>
    <r>
      <rPr>
        <sz val="10"/>
        <rFont val="Times New Roman"/>
        <family val="1"/>
      </rPr>
      <t>370785201800135</t>
    </r>
  </si>
  <si>
    <r>
      <t>鲁（</t>
    </r>
    <r>
      <rPr>
        <sz val="10"/>
        <rFont val="Times New Roman"/>
        <family val="1"/>
      </rPr>
      <t>2018</t>
    </r>
    <r>
      <rPr>
        <sz val="10"/>
        <rFont val="宋体"/>
        <family val="0"/>
      </rPr>
      <t>）高密市不动产权第</t>
    </r>
    <r>
      <rPr>
        <sz val="10"/>
        <rFont val="Times New Roman"/>
        <family val="1"/>
      </rPr>
      <t>0004636</t>
    </r>
    <r>
      <rPr>
        <sz val="10"/>
        <rFont val="宋体"/>
        <family val="0"/>
      </rPr>
      <t>号</t>
    </r>
  </si>
  <si>
    <t>山东豪迈机械制造有限公司</t>
  </si>
  <si>
    <t>绿色化工装备连续流反应器研发及产业化项目</t>
  </si>
  <si>
    <r>
      <t>项目建设车间及综合楼等</t>
    </r>
    <r>
      <rPr>
        <sz val="10"/>
        <rFont val="Times New Roman"/>
        <family val="1"/>
      </rPr>
      <t>6.9</t>
    </r>
    <r>
      <rPr>
        <sz val="10"/>
        <rFont val="宋体"/>
        <family val="0"/>
      </rPr>
      <t>万平方米，新购置及自制卧式加工中心、雕铣机等先进设备</t>
    </r>
    <r>
      <rPr>
        <sz val="10"/>
        <rFont val="Times New Roman"/>
        <family val="1"/>
      </rPr>
      <t>185</t>
    </r>
    <r>
      <rPr>
        <sz val="10"/>
        <rFont val="宋体"/>
        <family val="0"/>
      </rPr>
      <t>台套。项目建成后，可形成生产绿色化工装备连续流反应器</t>
    </r>
    <r>
      <rPr>
        <sz val="10"/>
        <rFont val="Times New Roman"/>
        <family val="1"/>
      </rPr>
      <t>150</t>
    </r>
    <r>
      <rPr>
        <sz val="10"/>
        <rFont val="宋体"/>
        <family val="0"/>
      </rPr>
      <t>套的生产能力。</t>
    </r>
  </si>
  <si>
    <t>2018-370785-35-03-047471</t>
  </si>
  <si>
    <r>
      <t>高环审表字【</t>
    </r>
    <r>
      <rPr>
        <sz val="10"/>
        <rFont val="Times New Roman"/>
        <family val="1"/>
      </rPr>
      <t>2018</t>
    </r>
    <r>
      <rPr>
        <sz val="10"/>
        <rFont val="宋体"/>
        <family val="0"/>
      </rPr>
      <t>】</t>
    </r>
    <r>
      <rPr>
        <sz val="10"/>
        <rFont val="Times New Roman"/>
        <family val="1"/>
      </rPr>
      <t>75</t>
    </r>
    <r>
      <rPr>
        <sz val="10"/>
        <rFont val="宋体"/>
        <family val="0"/>
      </rPr>
      <t>号</t>
    </r>
  </si>
  <si>
    <t>金永和精工制造股份有限公司</t>
  </si>
  <si>
    <t>汽车涡轮增压器精密配件数控精加工技术改造项目</t>
  </si>
  <si>
    <r>
      <t>通过改造，公司数控精加工水平可达到行业先进水平，项目建成达产后年可生产废气阀涡轮增压器精密配件</t>
    </r>
    <r>
      <rPr>
        <sz val="10"/>
        <rFont val="Times New Roman"/>
        <family val="1"/>
      </rPr>
      <t>500</t>
    </r>
    <r>
      <rPr>
        <sz val="10"/>
        <rFont val="宋体"/>
        <family val="0"/>
      </rPr>
      <t>万套、可变式截面</t>
    </r>
    <r>
      <rPr>
        <sz val="10"/>
        <rFont val="Times New Roman"/>
        <family val="1"/>
      </rPr>
      <t>VTG</t>
    </r>
    <r>
      <rPr>
        <sz val="10"/>
        <rFont val="宋体"/>
        <family val="0"/>
      </rPr>
      <t>涡轮增压器精密配件</t>
    </r>
    <r>
      <rPr>
        <sz val="10"/>
        <rFont val="Times New Roman"/>
        <family val="1"/>
      </rPr>
      <t>200</t>
    </r>
    <r>
      <rPr>
        <sz val="10"/>
        <rFont val="宋体"/>
        <family val="0"/>
      </rPr>
      <t>万套，。</t>
    </r>
  </si>
  <si>
    <r>
      <t>高经信投备</t>
    </r>
    <r>
      <rPr>
        <sz val="10"/>
        <rFont val="Times New Roman"/>
        <family val="1"/>
      </rPr>
      <t>[2018]003</t>
    </r>
    <r>
      <rPr>
        <sz val="10"/>
        <rFont val="宋体"/>
        <family val="0"/>
      </rPr>
      <t>号</t>
    </r>
  </si>
  <si>
    <r>
      <t>高环审表字</t>
    </r>
    <r>
      <rPr>
        <sz val="10"/>
        <rFont val="Times New Roman"/>
        <family val="1"/>
      </rPr>
      <t>[2017]54</t>
    </r>
    <r>
      <rPr>
        <sz val="10"/>
        <rFont val="宋体"/>
        <family val="0"/>
      </rPr>
      <t>号</t>
    </r>
  </si>
  <si>
    <r>
      <t>2007</t>
    </r>
    <r>
      <rPr>
        <sz val="10"/>
        <rFont val="宋体"/>
        <family val="0"/>
      </rPr>
      <t>年鲁</t>
    </r>
    <r>
      <rPr>
        <sz val="10"/>
        <rFont val="Times New Roman"/>
        <family val="1"/>
      </rPr>
      <t>06-10-008</t>
    </r>
  </si>
  <si>
    <t>项目周转</t>
  </si>
  <si>
    <t>15265449767</t>
  </si>
  <si>
    <t>精密锻造项目</t>
  </si>
  <si>
    <r>
      <t>利用现有</t>
    </r>
    <r>
      <rPr>
        <sz val="10"/>
        <rFont val="Times New Roman"/>
        <family val="1"/>
      </rPr>
      <t>3</t>
    </r>
    <r>
      <rPr>
        <sz val="10"/>
        <rFont val="宋体"/>
        <family val="0"/>
      </rPr>
      <t>号、</t>
    </r>
    <r>
      <rPr>
        <sz val="10"/>
        <rFont val="Times New Roman"/>
        <family val="1"/>
      </rPr>
      <t>4</t>
    </r>
    <r>
      <rPr>
        <sz val="10"/>
        <rFont val="宋体"/>
        <family val="0"/>
      </rPr>
      <t>号车间购置复合加工中心等设备，加工精密锻造件，提高精密配件精度和技术水平。</t>
    </r>
  </si>
  <si>
    <r>
      <t>2</t>
    </r>
    <r>
      <rPr>
        <sz val="10"/>
        <rFont val="宋体"/>
        <family val="0"/>
      </rPr>
      <t>019年5月</t>
    </r>
  </si>
  <si>
    <r>
      <t>2</t>
    </r>
    <r>
      <rPr>
        <sz val="10"/>
        <rFont val="宋体"/>
        <family val="0"/>
      </rPr>
      <t>020年6月</t>
    </r>
  </si>
  <si>
    <t>高密市豪沃机械科技有限公司</t>
  </si>
  <si>
    <t>汽车车身覆盖件模具二期增资扩产项目</t>
  </si>
  <si>
    <r>
      <t>项目占地面积</t>
    </r>
    <r>
      <rPr>
        <sz val="10"/>
        <rFont val="Times New Roman"/>
        <family val="1"/>
      </rPr>
      <t>100</t>
    </r>
    <r>
      <rPr>
        <sz val="10"/>
        <rFont val="宋体"/>
        <family val="0"/>
      </rPr>
      <t>亩，扩建二号、三号车间，总建筑面积</t>
    </r>
    <r>
      <rPr>
        <sz val="10"/>
        <rFont val="Times New Roman"/>
        <family val="1"/>
      </rPr>
      <t>5.8</t>
    </r>
    <r>
      <rPr>
        <sz val="10"/>
        <rFont val="宋体"/>
        <family val="0"/>
      </rPr>
      <t>万平方米。建设</t>
    </r>
    <r>
      <rPr>
        <sz val="10"/>
        <rFont val="Times New Roman"/>
        <family val="1"/>
      </rPr>
      <t>2</t>
    </r>
    <r>
      <rPr>
        <sz val="10"/>
        <rFont val="宋体"/>
        <family val="0"/>
      </rPr>
      <t>号车间，新上</t>
    </r>
    <r>
      <rPr>
        <sz val="10"/>
        <rFont val="Times New Roman"/>
        <family val="1"/>
      </rPr>
      <t>1</t>
    </r>
    <r>
      <rPr>
        <sz val="10"/>
        <rFont val="宋体"/>
        <family val="0"/>
      </rPr>
      <t>条</t>
    </r>
    <r>
      <rPr>
        <sz val="10"/>
        <rFont val="Times New Roman"/>
        <family val="1"/>
      </rPr>
      <t>1600T-1250T-800T-800T-630T</t>
    </r>
    <r>
      <rPr>
        <sz val="10"/>
        <rFont val="宋体"/>
        <family val="0"/>
      </rPr>
      <t>液压生产线、</t>
    </r>
    <r>
      <rPr>
        <sz val="10"/>
        <rFont val="Times New Roman"/>
        <family val="1"/>
      </rPr>
      <t>1</t>
    </r>
    <r>
      <rPr>
        <sz val="10"/>
        <rFont val="宋体"/>
        <family val="0"/>
      </rPr>
      <t>条</t>
    </r>
    <r>
      <rPr>
        <sz val="10"/>
        <rFont val="Times New Roman"/>
        <family val="1"/>
      </rPr>
      <t>100T-800T-630T-630T</t>
    </r>
    <r>
      <rPr>
        <sz val="10"/>
        <rFont val="宋体"/>
        <family val="0"/>
      </rPr>
      <t>自动机械生产线，新购大畏、乔威进、</t>
    </r>
    <r>
      <rPr>
        <sz val="10"/>
        <rFont val="Times New Roman"/>
        <family val="1"/>
      </rPr>
      <t>SNK</t>
    </r>
    <r>
      <rPr>
        <sz val="10"/>
        <rFont val="宋体"/>
        <family val="0"/>
      </rPr>
      <t>等五面加工中心</t>
    </r>
    <r>
      <rPr>
        <sz val="10"/>
        <rFont val="Times New Roman"/>
        <family val="1"/>
      </rPr>
      <t>6</t>
    </r>
    <r>
      <rPr>
        <sz val="10"/>
        <rFont val="宋体"/>
        <family val="0"/>
      </rPr>
      <t>台。</t>
    </r>
  </si>
  <si>
    <r>
      <t>预计</t>
    </r>
    <r>
      <rPr>
        <sz val="10"/>
        <rFont val="Times New Roman"/>
        <family val="1"/>
      </rPr>
      <t>2019</t>
    </r>
    <r>
      <rPr>
        <sz val="10"/>
        <rFont val="宋体"/>
        <family val="0"/>
      </rPr>
      <t>年</t>
    </r>
    <r>
      <rPr>
        <sz val="10"/>
        <rFont val="Times New Roman"/>
        <family val="1"/>
      </rPr>
      <t>3</t>
    </r>
    <r>
      <rPr>
        <sz val="10"/>
        <rFont val="宋体"/>
        <family val="0"/>
      </rPr>
      <t>月办理</t>
    </r>
  </si>
  <si>
    <t>固定资产购置</t>
  </si>
  <si>
    <t>乔栋昌</t>
  </si>
  <si>
    <t>13792608717</t>
  </si>
  <si>
    <t>山东泽普医疗科技有限公司</t>
  </si>
  <si>
    <t>康复机器人及高端康复医疗设备产业化项目</t>
  </si>
  <si>
    <r>
      <t>项目规划用地</t>
    </r>
    <r>
      <rPr>
        <sz val="10"/>
        <rFont val="Times New Roman"/>
        <family val="1"/>
      </rPr>
      <t>20</t>
    </r>
    <r>
      <rPr>
        <sz val="10"/>
        <rFont val="宋体"/>
        <family val="0"/>
      </rPr>
      <t>亩，新建数字化康复器械研发中心、培训中心、制造车间约</t>
    </r>
    <r>
      <rPr>
        <sz val="10"/>
        <rFont val="Times New Roman"/>
        <family val="1"/>
      </rPr>
      <t>10000</t>
    </r>
    <r>
      <rPr>
        <sz val="10"/>
        <rFont val="宋体"/>
        <family val="0"/>
      </rPr>
      <t>平方米，用于数字化康复器材的新产品研发、中试、产业化生产，以及临床康复技术应用培训等。购置生产设备</t>
    </r>
    <r>
      <rPr>
        <sz val="10"/>
        <rFont val="Times New Roman"/>
        <family val="1"/>
      </rPr>
      <t>50</t>
    </r>
    <r>
      <rPr>
        <sz val="10"/>
        <rFont val="宋体"/>
        <family val="0"/>
      </rPr>
      <t>台（套）。</t>
    </r>
  </si>
  <si>
    <t>1307850026</t>
  </si>
  <si>
    <r>
      <t>高审环</t>
    </r>
    <r>
      <rPr>
        <sz val="10"/>
        <rFont val="Times New Roman"/>
        <family val="1"/>
      </rPr>
      <t>[2013]140</t>
    </r>
    <r>
      <rPr>
        <sz val="10"/>
        <rFont val="宋体"/>
        <family val="0"/>
      </rPr>
      <t>号</t>
    </r>
  </si>
  <si>
    <r>
      <t>地字第</t>
    </r>
    <r>
      <rPr>
        <sz val="10"/>
        <rFont val="Times New Roman"/>
        <family val="1"/>
      </rPr>
      <t>370785201800056</t>
    </r>
    <r>
      <rPr>
        <sz val="10"/>
        <rFont val="宋体"/>
        <family val="0"/>
      </rPr>
      <t>号</t>
    </r>
  </si>
  <si>
    <r>
      <t>鲁（</t>
    </r>
    <r>
      <rPr>
        <sz val="10"/>
        <rFont val="Times New Roman"/>
        <family val="1"/>
      </rPr>
      <t>2018</t>
    </r>
    <r>
      <rPr>
        <sz val="10"/>
        <rFont val="宋体"/>
        <family val="0"/>
      </rPr>
      <t>）高密市不动产权第</t>
    </r>
    <r>
      <rPr>
        <sz val="10"/>
        <rFont val="Times New Roman"/>
        <family val="1"/>
      </rPr>
      <t>0010850</t>
    </r>
    <r>
      <rPr>
        <sz val="10"/>
        <rFont val="宋体"/>
        <family val="0"/>
      </rPr>
      <t>号</t>
    </r>
  </si>
  <si>
    <t>银行贷款、高密财安基金投资</t>
  </si>
  <si>
    <t>李栋栋</t>
  </si>
  <si>
    <t>15753695866</t>
  </si>
  <si>
    <t>自主品牌大功率高速机产业化项目</t>
  </si>
  <si>
    <r>
      <t>潍坊市</t>
    </r>
    <r>
      <rPr>
        <sz val="10"/>
        <rFont val="Times New Roman"/>
        <family val="1"/>
      </rPr>
      <t xml:space="preserve"> </t>
    </r>
    <r>
      <rPr>
        <sz val="10"/>
        <rFont val="宋体"/>
        <family val="0"/>
      </rPr>
      <t>高新区</t>
    </r>
  </si>
  <si>
    <r>
      <t>总占地</t>
    </r>
    <r>
      <rPr>
        <sz val="10"/>
        <rFont val="Times New Roman"/>
        <family val="1"/>
      </rPr>
      <t>44</t>
    </r>
    <r>
      <rPr>
        <sz val="10"/>
        <rFont val="宋体"/>
        <family val="0"/>
      </rPr>
      <t>亩，新建建筑面积</t>
    </r>
    <r>
      <rPr>
        <sz val="10"/>
        <rFont val="Times New Roman"/>
        <family val="1"/>
      </rPr>
      <t>29000</t>
    </r>
    <r>
      <rPr>
        <sz val="10"/>
        <rFont val="宋体"/>
        <family val="0"/>
      </rPr>
      <t>平方米，主要建设博杜安</t>
    </r>
    <r>
      <rPr>
        <sz val="10"/>
        <rFont val="Times New Roman"/>
        <family val="1"/>
      </rPr>
      <t>M26</t>
    </r>
    <r>
      <rPr>
        <sz val="10"/>
        <rFont val="宋体"/>
        <family val="0"/>
      </rPr>
      <t>、</t>
    </r>
    <r>
      <rPr>
        <sz val="10"/>
        <rFont val="Times New Roman"/>
        <family val="1"/>
      </rPr>
      <t>M33</t>
    </r>
    <r>
      <rPr>
        <sz val="10"/>
        <rFont val="宋体"/>
        <family val="0"/>
      </rPr>
      <t>、</t>
    </r>
    <r>
      <rPr>
        <sz val="10"/>
        <rFont val="Times New Roman"/>
        <family val="1"/>
      </rPr>
      <t>D</t>
    </r>
    <r>
      <rPr>
        <sz val="10"/>
        <rFont val="宋体"/>
        <family val="0"/>
      </rPr>
      <t>系列等高端发动机联合生产厂房及配套公用基础设施，引进、购置多托盘进口加工中心、清洗机、拧紧机、测功机等设备</t>
    </r>
    <r>
      <rPr>
        <sz val="10"/>
        <rFont val="Times New Roman"/>
        <family val="1"/>
      </rPr>
      <t>275</t>
    </r>
    <r>
      <rPr>
        <sz val="10"/>
        <rFont val="宋体"/>
        <family val="0"/>
      </rPr>
      <t>台套。</t>
    </r>
  </si>
  <si>
    <t>2018-370791-34-03-038052</t>
  </si>
  <si>
    <r>
      <t>潍环高环评函【</t>
    </r>
    <r>
      <rPr>
        <sz val="10"/>
        <rFont val="Times New Roman"/>
        <family val="1"/>
      </rPr>
      <t>2018</t>
    </r>
    <r>
      <rPr>
        <sz val="10"/>
        <rFont val="宋体"/>
        <family val="0"/>
      </rPr>
      <t>】</t>
    </r>
    <r>
      <rPr>
        <sz val="10"/>
        <rFont val="Times New Roman"/>
        <family val="1"/>
      </rPr>
      <t>11</t>
    </r>
    <r>
      <rPr>
        <sz val="10"/>
        <rFont val="宋体"/>
        <family val="0"/>
      </rPr>
      <t>号</t>
    </r>
  </si>
  <si>
    <t>37070020106363</t>
  </si>
  <si>
    <r>
      <t>(2004)E093</t>
    </r>
    <r>
      <rPr>
        <sz val="10"/>
        <rFont val="宋体"/>
        <family val="0"/>
      </rPr>
      <t>号</t>
    </r>
  </si>
  <si>
    <t>潍坊青特车桥有限公司</t>
  </si>
  <si>
    <r>
      <t>年产</t>
    </r>
    <r>
      <rPr>
        <sz val="10"/>
        <rFont val="Times New Roman"/>
        <family val="1"/>
      </rPr>
      <t>25</t>
    </r>
    <r>
      <rPr>
        <sz val="10"/>
        <rFont val="宋体"/>
        <family val="0"/>
      </rPr>
      <t>万支高端悬架桥项目</t>
    </r>
  </si>
  <si>
    <t>潍坊市诸城市</t>
  </si>
  <si>
    <r>
      <t>总建筑面积</t>
    </r>
    <r>
      <rPr>
        <sz val="10"/>
        <rFont val="Times New Roman"/>
        <family val="1"/>
      </rPr>
      <t>70211.0</t>
    </r>
    <r>
      <rPr>
        <sz val="10"/>
        <rFont val="宋体"/>
        <family val="0"/>
      </rPr>
      <t>㎡。其中</t>
    </r>
    <r>
      <rPr>
        <sz val="10"/>
        <rFont val="Times New Roman"/>
        <family val="1"/>
      </rPr>
      <t>1#</t>
    </r>
    <r>
      <rPr>
        <sz val="10"/>
        <rFont val="宋体"/>
        <family val="0"/>
      </rPr>
      <t>联合厂房面积</t>
    </r>
    <r>
      <rPr>
        <sz val="10"/>
        <rFont val="Times New Roman"/>
        <family val="1"/>
      </rPr>
      <t>24948</t>
    </r>
    <r>
      <rPr>
        <sz val="10"/>
        <rFont val="宋体"/>
        <family val="0"/>
      </rPr>
      <t>平方米，</t>
    </r>
    <r>
      <rPr>
        <sz val="10"/>
        <rFont val="Times New Roman"/>
        <family val="1"/>
      </rPr>
      <t>2#</t>
    </r>
    <r>
      <rPr>
        <sz val="10"/>
        <rFont val="宋体"/>
        <family val="0"/>
      </rPr>
      <t>联合厂房面积</t>
    </r>
    <r>
      <rPr>
        <sz val="10"/>
        <rFont val="Times New Roman"/>
        <family val="1"/>
      </rPr>
      <t>23760</t>
    </r>
    <r>
      <rPr>
        <sz val="10"/>
        <rFont val="宋体"/>
        <family val="0"/>
      </rPr>
      <t>㎡，</t>
    </r>
    <r>
      <rPr>
        <sz val="10"/>
        <rFont val="Times New Roman"/>
        <family val="1"/>
      </rPr>
      <t>3#</t>
    </r>
    <r>
      <rPr>
        <sz val="10"/>
        <rFont val="宋体"/>
        <family val="0"/>
      </rPr>
      <t>联合厂房面积</t>
    </r>
    <r>
      <rPr>
        <sz val="10"/>
        <rFont val="Times New Roman"/>
        <family val="1"/>
      </rPr>
      <t>14257</t>
    </r>
    <r>
      <rPr>
        <sz val="10"/>
        <rFont val="宋体"/>
        <family val="0"/>
      </rPr>
      <t>㎡，综合楼建筑面积</t>
    </r>
    <r>
      <rPr>
        <sz val="10"/>
        <rFont val="Times New Roman"/>
        <family val="1"/>
      </rPr>
      <t>3657</t>
    </r>
    <r>
      <rPr>
        <sz val="10"/>
        <rFont val="宋体"/>
        <family val="0"/>
      </rPr>
      <t>㎡；新购置机器人自动冲压生产线、机器人焊接生产线、桥壳、减壳柔性化加工生产线、自动化总成装配线、机器人涂装生产线等主要生产设备</t>
    </r>
    <r>
      <rPr>
        <sz val="10"/>
        <rFont val="Times New Roman"/>
        <family val="1"/>
      </rPr>
      <t>180</t>
    </r>
    <r>
      <rPr>
        <sz val="10"/>
        <rFont val="宋体"/>
        <family val="0"/>
      </rPr>
      <t>台套，辅助生产设备</t>
    </r>
    <r>
      <rPr>
        <sz val="10"/>
        <rFont val="Times New Roman"/>
        <family val="1"/>
      </rPr>
      <t>165</t>
    </r>
    <r>
      <rPr>
        <sz val="10"/>
        <rFont val="宋体"/>
        <family val="0"/>
      </rPr>
      <t>台套。新增</t>
    </r>
    <r>
      <rPr>
        <sz val="10"/>
        <rFont val="Times New Roman"/>
        <family val="1"/>
      </rPr>
      <t>MES</t>
    </r>
    <r>
      <rPr>
        <sz val="10"/>
        <rFont val="宋体"/>
        <family val="0"/>
      </rPr>
      <t>生产管理系统，实现物料、人员、过程参数等全面监控。</t>
    </r>
  </si>
  <si>
    <r>
      <t>2</t>
    </r>
    <r>
      <rPr>
        <sz val="10"/>
        <rFont val="宋体"/>
        <family val="0"/>
      </rPr>
      <t>017年2月</t>
    </r>
  </si>
  <si>
    <r>
      <t>2</t>
    </r>
    <r>
      <rPr>
        <sz val="10"/>
        <rFont val="宋体"/>
        <family val="0"/>
      </rPr>
      <t>021年2月</t>
    </r>
  </si>
  <si>
    <r>
      <t>诸环审报告书（</t>
    </r>
    <r>
      <rPr>
        <sz val="10"/>
        <rFont val="Times New Roman"/>
        <family val="1"/>
      </rPr>
      <t>2017</t>
    </r>
    <r>
      <rPr>
        <sz val="10"/>
        <rFont val="宋体"/>
        <family val="0"/>
      </rPr>
      <t>）</t>
    </r>
    <r>
      <rPr>
        <sz val="10"/>
        <rFont val="Times New Roman"/>
        <family val="1"/>
      </rPr>
      <t>23</t>
    </r>
    <r>
      <rPr>
        <sz val="10"/>
        <rFont val="宋体"/>
        <family val="0"/>
      </rPr>
      <t>号</t>
    </r>
  </si>
  <si>
    <r>
      <t>建第</t>
    </r>
    <r>
      <rPr>
        <sz val="10"/>
        <rFont val="Times New Roman"/>
        <family val="1"/>
      </rPr>
      <t>370782201800054</t>
    </r>
    <r>
      <rPr>
        <sz val="10"/>
        <rFont val="宋体"/>
        <family val="0"/>
      </rPr>
      <t>号</t>
    </r>
  </si>
  <si>
    <r>
      <t>鲁</t>
    </r>
    <r>
      <rPr>
        <sz val="10"/>
        <rFont val="Times New Roman"/>
        <family val="1"/>
      </rPr>
      <t>2018</t>
    </r>
    <r>
      <rPr>
        <sz val="10"/>
        <rFont val="宋体"/>
        <family val="0"/>
      </rPr>
      <t>诸城市不动产权第</t>
    </r>
    <r>
      <rPr>
        <sz val="10"/>
        <rFont val="Times New Roman"/>
        <family val="1"/>
      </rPr>
      <t>0002875</t>
    </r>
  </si>
  <si>
    <t>信贷</t>
  </si>
  <si>
    <t>招商银行、交通银行</t>
  </si>
  <si>
    <t>山东艾泰克环保科技股份公司</t>
  </si>
  <si>
    <t>发动机后处理项目</t>
  </si>
  <si>
    <r>
      <t>建筑面积</t>
    </r>
    <r>
      <rPr>
        <sz val="10"/>
        <rFont val="Times New Roman"/>
        <family val="1"/>
      </rPr>
      <t>10</t>
    </r>
    <r>
      <rPr>
        <sz val="10"/>
        <rFont val="宋体"/>
        <family val="0"/>
      </rPr>
      <t>万平方米，建设全自动封装车间、尿素泵生产车间、</t>
    </r>
    <r>
      <rPr>
        <sz val="10"/>
        <rFont val="Times New Roman"/>
        <family val="1"/>
      </rPr>
      <t>SCR</t>
    </r>
    <r>
      <rPr>
        <sz val="10"/>
        <rFont val="宋体"/>
        <family val="0"/>
      </rPr>
      <t>分子筛催化剂生产车间、载体保护衬垫生产车间，配套建设检测中心</t>
    </r>
  </si>
  <si>
    <r>
      <t>2</t>
    </r>
    <r>
      <rPr>
        <sz val="10"/>
        <rFont val="宋体"/>
        <family val="0"/>
      </rPr>
      <t>019年3月</t>
    </r>
  </si>
  <si>
    <r>
      <t>2</t>
    </r>
    <r>
      <rPr>
        <sz val="10"/>
        <rFont val="宋体"/>
        <family val="0"/>
      </rPr>
      <t>020年12月</t>
    </r>
  </si>
  <si>
    <r>
      <t>省发改委</t>
    </r>
    <r>
      <rPr>
        <sz val="10"/>
        <rFont val="Times New Roman"/>
        <family val="1"/>
      </rPr>
      <t>1900000010</t>
    </r>
  </si>
  <si>
    <t>诸城市盛开达汽车部件有限公司</t>
  </si>
  <si>
    <r>
      <t>年产</t>
    </r>
    <r>
      <rPr>
        <sz val="10"/>
        <rFont val="Times New Roman"/>
        <family val="1"/>
      </rPr>
      <t>340</t>
    </r>
    <r>
      <rPr>
        <sz val="10"/>
        <rFont val="宋体"/>
        <family val="0"/>
      </rPr>
      <t>万套新能源汽车配件基地项目</t>
    </r>
  </si>
  <si>
    <r>
      <t>占地</t>
    </r>
    <r>
      <rPr>
        <sz val="10"/>
        <rFont val="Times New Roman"/>
        <family val="1"/>
      </rPr>
      <t>156.9</t>
    </r>
    <r>
      <rPr>
        <sz val="10"/>
        <rFont val="宋体"/>
        <family val="0"/>
      </rPr>
      <t>亩，总建筑面积</t>
    </r>
    <r>
      <rPr>
        <sz val="10"/>
        <rFont val="Times New Roman"/>
        <family val="1"/>
      </rPr>
      <t>6</t>
    </r>
    <r>
      <rPr>
        <sz val="10"/>
        <rFont val="宋体"/>
        <family val="0"/>
      </rPr>
      <t>万平方米，容积率</t>
    </r>
    <r>
      <rPr>
        <sz val="10"/>
        <rFont val="Times New Roman"/>
        <family val="1"/>
      </rPr>
      <t>0.57</t>
    </r>
    <r>
      <rPr>
        <sz val="10"/>
        <rFont val="宋体"/>
        <family val="0"/>
      </rPr>
      <t>，主要建设车间、物流中心、办公楼及其他附属设施，将引进意大利、法国、德国和美国的先进生产设备，安装各类生产线</t>
    </r>
    <r>
      <rPr>
        <sz val="10"/>
        <rFont val="Times New Roman"/>
        <family val="1"/>
      </rPr>
      <t>19</t>
    </r>
    <r>
      <rPr>
        <sz val="10"/>
        <rFont val="宋体"/>
        <family val="0"/>
      </rPr>
      <t>条，主要生产汽车方向盘、隔音降噪内外饰件、汽车电子产品、精密钣金结构件等产品。</t>
    </r>
  </si>
  <si>
    <r>
      <t>2</t>
    </r>
    <r>
      <rPr>
        <sz val="10"/>
        <rFont val="宋体"/>
        <family val="0"/>
      </rPr>
      <t>019年2月</t>
    </r>
  </si>
  <si>
    <r>
      <t>省发改</t>
    </r>
    <r>
      <rPr>
        <sz val="10"/>
        <rFont val="Times New Roman"/>
        <family val="1"/>
      </rPr>
      <t>180000026</t>
    </r>
  </si>
  <si>
    <t>刘建利</t>
  </si>
  <si>
    <t>康跃科技股份有限公司</t>
  </si>
  <si>
    <t>大型船舶发动机二级可变增压系统技术研发及产业化项目</t>
  </si>
  <si>
    <t>潍坊市寿光市</t>
  </si>
  <si>
    <r>
      <t>该项目利用现有综合车间进行建设，新购置高速整体平衡机、涡壳及中壳清洗机、增压器台架振动测试试验台、清洁度检测设备、压气机叶轮平衡机、执行器台架等仪器设备</t>
    </r>
    <r>
      <rPr>
        <sz val="10"/>
        <rFont val="Times New Roman"/>
        <family val="1"/>
      </rPr>
      <t>63</t>
    </r>
    <r>
      <rPr>
        <sz val="10"/>
        <rFont val="宋体"/>
        <family val="0"/>
      </rPr>
      <t>台（套）。</t>
    </r>
  </si>
  <si>
    <t>2018-370783-34-03-018285</t>
  </si>
  <si>
    <r>
      <t>寿环审表字【</t>
    </r>
    <r>
      <rPr>
        <sz val="10"/>
        <rFont val="Times New Roman"/>
        <family val="1"/>
      </rPr>
      <t>2018</t>
    </r>
    <r>
      <rPr>
        <sz val="10"/>
        <rFont val="宋体"/>
        <family val="0"/>
      </rPr>
      <t>】</t>
    </r>
    <r>
      <rPr>
        <sz val="10"/>
        <rFont val="Times New Roman"/>
        <family val="1"/>
      </rPr>
      <t>178</t>
    </r>
    <r>
      <rPr>
        <sz val="10"/>
        <rFont val="宋体"/>
        <family val="0"/>
      </rPr>
      <t>号</t>
    </r>
  </si>
  <si>
    <t>2004-06-08-42</t>
  </si>
  <si>
    <r>
      <t>寿国用（</t>
    </r>
    <r>
      <rPr>
        <sz val="10"/>
        <rFont val="Times New Roman"/>
        <family val="1"/>
      </rPr>
      <t>2010</t>
    </r>
    <r>
      <rPr>
        <sz val="10"/>
        <rFont val="宋体"/>
        <family val="0"/>
      </rPr>
      <t>）第</t>
    </r>
    <r>
      <rPr>
        <sz val="10"/>
        <rFont val="Times New Roman"/>
        <family val="1"/>
      </rPr>
      <t>0436</t>
    </r>
  </si>
  <si>
    <t>刘世芳</t>
  </si>
  <si>
    <t>18105367063</t>
  </si>
  <si>
    <t>康佑环保设备有限公司</t>
  </si>
  <si>
    <t>尾气净化装置项目</t>
  </si>
  <si>
    <r>
      <t>项目新购置光纤激光自动切割机、数控剪板机、液压卷圆机、回转环缝自动焊接机、推力测试机、台架实验设备等</t>
    </r>
    <r>
      <rPr>
        <sz val="10"/>
        <rFont val="Times New Roman"/>
        <family val="1"/>
      </rPr>
      <t>119</t>
    </r>
    <r>
      <rPr>
        <sz val="10"/>
        <rFont val="宋体"/>
        <family val="0"/>
      </rPr>
      <t>台（套）。</t>
    </r>
  </si>
  <si>
    <t>2017年6月</t>
  </si>
  <si>
    <r>
      <t>寿环审表字【</t>
    </r>
    <r>
      <rPr>
        <sz val="10"/>
        <rFont val="Times New Roman"/>
        <family val="1"/>
      </rPr>
      <t>2016</t>
    </r>
    <r>
      <rPr>
        <sz val="10"/>
        <rFont val="宋体"/>
        <family val="0"/>
      </rPr>
      <t>】</t>
    </r>
    <r>
      <rPr>
        <sz val="10"/>
        <rFont val="Times New Roman"/>
        <family val="1"/>
      </rPr>
      <t>132</t>
    </r>
    <r>
      <rPr>
        <sz val="10"/>
        <rFont val="宋体"/>
        <family val="0"/>
      </rPr>
      <t>号</t>
    </r>
  </si>
  <si>
    <r>
      <t>建字第</t>
    </r>
    <r>
      <rPr>
        <sz val="10"/>
        <rFont val="Times New Roman"/>
        <family val="1"/>
      </rPr>
      <t>370783201700026</t>
    </r>
  </si>
  <si>
    <r>
      <t>地字</t>
    </r>
    <r>
      <rPr>
        <sz val="10"/>
        <rFont val="Times New Roman"/>
        <family val="1"/>
      </rPr>
      <t>370783201600065</t>
    </r>
  </si>
  <si>
    <t>已经完成部分贷款</t>
  </si>
  <si>
    <t>王来国</t>
  </si>
  <si>
    <t>15165685509</t>
  </si>
  <si>
    <t>山东联盟特种装备有限公司</t>
  </si>
  <si>
    <t>车用压缩氢气铝内胆碳纤维全缠绕气瓶项目</t>
  </si>
  <si>
    <r>
      <t>改造设备形成</t>
    </r>
    <r>
      <rPr>
        <sz val="10"/>
        <rFont val="Times New Roman"/>
        <family val="1"/>
      </rPr>
      <t>5</t>
    </r>
    <r>
      <rPr>
        <sz val="10"/>
        <rFont val="宋体"/>
        <family val="0"/>
      </rPr>
      <t>万只</t>
    </r>
    <r>
      <rPr>
        <sz val="10"/>
        <rFont val="Times New Roman"/>
        <family val="1"/>
      </rPr>
      <t>/</t>
    </r>
    <r>
      <rPr>
        <sz val="10"/>
        <rFont val="宋体"/>
        <family val="0"/>
      </rPr>
      <t>年车用压缩氢气铝内胆碳纤维全缠绕气瓶能力。</t>
    </r>
  </si>
  <si>
    <r>
      <t>202</t>
    </r>
    <r>
      <rPr>
        <sz val="10"/>
        <rFont val="宋体"/>
        <family val="0"/>
      </rPr>
      <t>0年12月</t>
    </r>
  </si>
  <si>
    <t>王继宗</t>
  </si>
  <si>
    <t>13953637544</t>
  </si>
  <si>
    <t>山东航天威能新能源动力系统有限公司</t>
  </si>
  <si>
    <t>新能源汽车动力电池系统项目</t>
  </si>
  <si>
    <r>
      <t>该项目租赁生产厂房</t>
    </r>
    <r>
      <rPr>
        <sz val="10"/>
        <rFont val="Times New Roman"/>
        <family val="1"/>
      </rPr>
      <t>9600</t>
    </r>
    <r>
      <rPr>
        <sz val="10"/>
        <rFont val="宋体"/>
        <family val="0"/>
      </rPr>
      <t>㎡进行建设，新上激光自动焊接机、动力电池充放电检测柜等生产设备</t>
    </r>
    <r>
      <rPr>
        <sz val="10"/>
        <rFont val="Times New Roman"/>
        <family val="1"/>
      </rPr>
      <t>191</t>
    </r>
    <r>
      <rPr>
        <sz val="10"/>
        <rFont val="宋体"/>
        <family val="0"/>
      </rPr>
      <t>台</t>
    </r>
    <r>
      <rPr>
        <sz val="10"/>
        <rFont val="Times New Roman"/>
        <family val="1"/>
      </rPr>
      <t>/</t>
    </r>
    <r>
      <rPr>
        <sz val="10"/>
        <rFont val="宋体"/>
        <family val="0"/>
      </rPr>
      <t>套。</t>
    </r>
  </si>
  <si>
    <t>20173700003803076518</t>
  </si>
  <si>
    <r>
      <t>寿环审表字</t>
    </r>
    <r>
      <rPr>
        <sz val="10"/>
        <rFont val="Times New Roman"/>
        <family val="1"/>
      </rPr>
      <t>[2017]301</t>
    </r>
    <r>
      <rPr>
        <sz val="10"/>
        <rFont val="宋体"/>
        <family val="0"/>
      </rPr>
      <t>号</t>
    </r>
  </si>
  <si>
    <r>
      <t>地字第</t>
    </r>
    <r>
      <rPr>
        <sz val="10"/>
        <rFont val="Times New Roman"/>
        <family val="1"/>
      </rPr>
      <t>370783201700069</t>
    </r>
    <r>
      <rPr>
        <sz val="10"/>
        <rFont val="宋体"/>
        <family val="0"/>
      </rPr>
      <t>号</t>
    </r>
    <r>
      <rPr>
        <sz val="10"/>
        <rFont val="Times New Roman"/>
        <family val="1"/>
      </rPr>
      <t>,</t>
    </r>
    <r>
      <rPr>
        <sz val="10"/>
        <rFont val="宋体"/>
        <family val="0"/>
      </rPr>
      <t>建字第</t>
    </r>
    <r>
      <rPr>
        <sz val="10"/>
        <rFont val="Times New Roman"/>
        <family val="1"/>
      </rPr>
      <t>370783201700323</t>
    </r>
    <r>
      <rPr>
        <sz val="10"/>
        <rFont val="宋体"/>
        <family val="0"/>
      </rPr>
      <t>号</t>
    </r>
  </si>
  <si>
    <r>
      <t>鲁</t>
    </r>
    <r>
      <rPr>
        <sz val="10"/>
        <rFont val="Times New Roman"/>
        <family val="1"/>
      </rPr>
      <t>2017</t>
    </r>
    <r>
      <rPr>
        <sz val="10"/>
        <rFont val="宋体"/>
        <family val="0"/>
      </rPr>
      <t>寿光市不动产权第</t>
    </r>
    <r>
      <rPr>
        <sz val="10"/>
        <rFont val="Times New Roman"/>
        <family val="1"/>
      </rPr>
      <t>0013391</t>
    </r>
    <r>
      <rPr>
        <sz val="10"/>
        <rFont val="宋体"/>
        <family val="0"/>
      </rPr>
      <t>号</t>
    </r>
  </si>
  <si>
    <t>用于购置项目设备、原材料及前期流动资金</t>
  </si>
  <si>
    <t>抵押质</t>
  </si>
  <si>
    <t>张小杰</t>
  </si>
  <si>
    <t>13964662001</t>
  </si>
  <si>
    <t>山东威能环保电源科技股份有限公司</t>
  </si>
  <si>
    <r>
      <t>年产</t>
    </r>
    <r>
      <rPr>
        <sz val="10"/>
        <rFont val="Times New Roman"/>
        <family val="1"/>
      </rPr>
      <t>10</t>
    </r>
    <r>
      <rPr>
        <sz val="10"/>
        <rFont val="宋体"/>
        <family val="0"/>
      </rPr>
      <t>万台</t>
    </r>
    <r>
      <rPr>
        <sz val="10"/>
        <rFont val="Times New Roman"/>
        <family val="1"/>
      </rPr>
      <t>/</t>
    </r>
    <r>
      <rPr>
        <sz val="10"/>
        <rFont val="宋体"/>
        <family val="0"/>
      </rPr>
      <t>套新能源汽车动力电池组生产项目</t>
    </r>
  </si>
  <si>
    <r>
      <t>该项目利用公司现有厂房</t>
    </r>
    <r>
      <rPr>
        <sz val="10"/>
        <rFont val="Times New Roman"/>
        <family val="1"/>
      </rPr>
      <t>8000m2</t>
    </r>
    <r>
      <rPr>
        <sz val="10"/>
        <rFont val="宋体"/>
        <family val="0"/>
      </rPr>
      <t>进行建设，新上激光自动焊接机、动力电池充放电检测柜等生产设备</t>
    </r>
    <r>
      <rPr>
        <sz val="10"/>
        <rFont val="Times New Roman"/>
        <family val="1"/>
      </rPr>
      <t>78</t>
    </r>
    <r>
      <rPr>
        <sz val="10"/>
        <rFont val="宋体"/>
        <family val="0"/>
      </rPr>
      <t>台</t>
    </r>
    <r>
      <rPr>
        <sz val="10"/>
        <rFont val="Times New Roman"/>
        <family val="1"/>
      </rPr>
      <t>/</t>
    </r>
    <r>
      <rPr>
        <sz val="10"/>
        <rFont val="宋体"/>
        <family val="0"/>
      </rPr>
      <t>套。项目建成后形成年产</t>
    </r>
    <r>
      <rPr>
        <sz val="10"/>
        <rFont val="Times New Roman"/>
        <family val="1"/>
      </rPr>
      <t>10</t>
    </r>
    <r>
      <rPr>
        <sz val="10"/>
        <rFont val="宋体"/>
        <family val="0"/>
      </rPr>
      <t>万台</t>
    </r>
    <r>
      <rPr>
        <sz val="10"/>
        <rFont val="Times New Roman"/>
        <family val="1"/>
      </rPr>
      <t>/</t>
    </r>
    <r>
      <rPr>
        <sz val="10"/>
        <rFont val="宋体"/>
        <family val="0"/>
      </rPr>
      <t>套动力电池组的生产规模。</t>
    </r>
  </si>
  <si>
    <t>20173700003603034923</t>
  </si>
  <si>
    <r>
      <t>寿环审表字</t>
    </r>
    <r>
      <rPr>
        <sz val="10"/>
        <rFont val="Times New Roman"/>
        <family val="1"/>
      </rPr>
      <t>{2018}252</t>
    </r>
    <r>
      <rPr>
        <sz val="10"/>
        <rFont val="宋体"/>
        <family val="0"/>
      </rPr>
      <t>号</t>
    </r>
  </si>
  <si>
    <r>
      <t>建字第</t>
    </r>
    <r>
      <rPr>
        <sz val="10"/>
        <rFont val="Times New Roman"/>
        <family val="1"/>
      </rPr>
      <t>370783200900275</t>
    </r>
    <r>
      <rPr>
        <sz val="10"/>
        <rFont val="宋体"/>
        <family val="0"/>
      </rPr>
      <t>号</t>
    </r>
  </si>
  <si>
    <r>
      <t>寿国用</t>
    </r>
    <r>
      <rPr>
        <sz val="10"/>
        <rFont val="Times New Roman"/>
        <family val="1"/>
      </rPr>
      <t>{2015}</t>
    </r>
    <r>
      <rPr>
        <sz val="10"/>
        <rFont val="宋体"/>
        <family val="0"/>
      </rPr>
      <t>第</t>
    </r>
    <r>
      <rPr>
        <sz val="10"/>
        <rFont val="Times New Roman"/>
        <family val="1"/>
      </rPr>
      <t>00274</t>
    </r>
    <r>
      <rPr>
        <sz val="10"/>
        <rFont val="宋体"/>
        <family val="0"/>
      </rPr>
      <t>号</t>
    </r>
  </si>
  <si>
    <r>
      <t>股权</t>
    </r>
    <r>
      <rPr>
        <sz val="10"/>
        <rFont val="Times New Roman"/>
        <family val="1"/>
      </rPr>
      <t xml:space="preserve">
</t>
    </r>
    <r>
      <rPr>
        <sz val="10"/>
        <rFont val="宋体"/>
        <family val="0"/>
      </rPr>
      <t>投资</t>
    </r>
  </si>
  <si>
    <t>股份回购</t>
  </si>
  <si>
    <t>山东潍焦控股集团有限公司</t>
  </si>
  <si>
    <r>
      <t>年产</t>
    </r>
    <r>
      <rPr>
        <sz val="10"/>
        <rFont val="Times New Roman"/>
        <family val="1"/>
      </rPr>
      <t>10</t>
    </r>
    <r>
      <rPr>
        <sz val="10"/>
        <rFont val="宋体"/>
        <family val="0"/>
      </rPr>
      <t>万套</t>
    </r>
    <r>
      <rPr>
        <sz val="10"/>
        <rFont val="Times New Roman"/>
        <family val="1"/>
      </rPr>
      <t>AH7500</t>
    </r>
    <r>
      <rPr>
        <sz val="10"/>
        <rFont val="宋体"/>
        <family val="0"/>
      </rPr>
      <t>水氢动力模块产业化项目</t>
    </r>
  </si>
  <si>
    <t>潍坊市昌乐县</t>
  </si>
  <si>
    <r>
      <t>包括生产车间、仓库、研发楼、办公用房等配套设施，购置半自动模块装配生产线、全自动线路板焊接生产线等相关设备</t>
    </r>
    <r>
      <rPr>
        <sz val="10"/>
        <rFont val="Times New Roman"/>
        <family val="1"/>
      </rPr>
      <t>551</t>
    </r>
    <r>
      <rPr>
        <sz val="10"/>
        <rFont val="宋体"/>
        <family val="0"/>
      </rPr>
      <t>台（套）。</t>
    </r>
  </si>
  <si>
    <t>2018-370725-38-03-05399</t>
  </si>
  <si>
    <t>待批复</t>
  </si>
  <si>
    <t>债权投资或其他方式</t>
  </si>
  <si>
    <t>140000</t>
  </si>
  <si>
    <t>项目进口设备采购、原料的采购</t>
  </si>
  <si>
    <t>土地抵押</t>
  </si>
  <si>
    <r>
      <t>10</t>
    </r>
    <r>
      <rPr>
        <sz val="10"/>
        <rFont val="宋体"/>
        <family val="0"/>
      </rPr>
      <t>年</t>
    </r>
  </si>
  <si>
    <t>王令兆</t>
  </si>
  <si>
    <t>15963630550</t>
  </si>
  <si>
    <t>山东蓝想环境科技股份有限公司</t>
  </si>
  <si>
    <r>
      <t>年产</t>
    </r>
    <r>
      <rPr>
        <sz val="10"/>
        <rFont val="Times New Roman"/>
        <family val="1"/>
      </rPr>
      <t>1000</t>
    </r>
    <r>
      <rPr>
        <sz val="10"/>
        <rFont val="宋体"/>
        <family val="0"/>
      </rPr>
      <t>台高效节能节水蒸发冷却塔设备技改项目</t>
    </r>
  </si>
  <si>
    <r>
      <t>主要建设车间</t>
    </r>
    <r>
      <rPr>
        <sz val="10"/>
        <rFont val="Times New Roman"/>
        <family val="1"/>
      </rPr>
      <t>80000</t>
    </r>
    <r>
      <rPr>
        <sz val="10"/>
        <rFont val="宋体"/>
        <family val="0"/>
      </rPr>
      <t>㎡</t>
    </r>
    <r>
      <rPr>
        <sz val="10"/>
        <rFont val="Times New Roman"/>
        <family val="1"/>
      </rPr>
      <t>,</t>
    </r>
    <r>
      <rPr>
        <sz val="10"/>
        <rFont val="宋体"/>
        <family val="0"/>
      </rPr>
      <t>研发中心</t>
    </r>
    <r>
      <rPr>
        <sz val="10"/>
        <rFont val="Times New Roman"/>
        <family val="1"/>
      </rPr>
      <t>5000</t>
    </r>
    <r>
      <rPr>
        <sz val="10"/>
        <rFont val="宋体"/>
        <family val="0"/>
      </rPr>
      <t>㎡、检测中心</t>
    </r>
    <r>
      <rPr>
        <sz val="10"/>
        <rFont val="Times New Roman"/>
        <family val="1"/>
      </rPr>
      <t>3000</t>
    </r>
    <r>
      <rPr>
        <sz val="10"/>
        <rFont val="宋体"/>
        <family val="0"/>
      </rPr>
      <t>㎡</t>
    </r>
    <r>
      <rPr>
        <sz val="10"/>
        <rFont val="Times New Roman"/>
        <family val="1"/>
      </rPr>
      <t>,</t>
    </r>
    <r>
      <rPr>
        <sz val="10"/>
        <rFont val="宋体"/>
        <family val="0"/>
      </rPr>
      <t>新上数控机床</t>
    </r>
    <r>
      <rPr>
        <sz val="10"/>
        <rFont val="Times New Roman"/>
        <family val="1"/>
      </rPr>
      <t>35</t>
    </r>
    <r>
      <rPr>
        <sz val="10"/>
        <rFont val="宋体"/>
        <family val="0"/>
      </rPr>
      <t>台、机器人</t>
    </r>
    <r>
      <rPr>
        <sz val="10"/>
        <rFont val="Times New Roman"/>
        <family val="1"/>
      </rPr>
      <t>10</t>
    </r>
    <r>
      <rPr>
        <sz val="10"/>
        <rFont val="宋体"/>
        <family val="0"/>
      </rPr>
      <t>台，新上智能制造流水线</t>
    </r>
    <r>
      <rPr>
        <sz val="10"/>
        <rFont val="Times New Roman"/>
        <family val="1"/>
      </rPr>
      <t>2</t>
    </r>
    <r>
      <rPr>
        <sz val="10"/>
        <rFont val="宋体"/>
        <family val="0"/>
      </rPr>
      <t>条、智能自动仓储物流系统</t>
    </r>
    <r>
      <rPr>
        <sz val="10"/>
        <rFont val="Times New Roman"/>
        <family val="1"/>
      </rPr>
      <t>1</t>
    </r>
    <r>
      <rPr>
        <sz val="10"/>
        <rFont val="宋体"/>
        <family val="0"/>
      </rPr>
      <t>套。</t>
    </r>
  </si>
  <si>
    <r>
      <t>安规证字【</t>
    </r>
    <r>
      <rPr>
        <sz val="10"/>
        <rFont val="Times New Roman"/>
        <family val="1"/>
      </rPr>
      <t>2018</t>
    </r>
    <r>
      <rPr>
        <sz val="10"/>
        <rFont val="宋体"/>
        <family val="0"/>
      </rPr>
      <t>】</t>
    </r>
    <r>
      <rPr>
        <sz val="10"/>
        <rFont val="Times New Roman"/>
        <family val="1"/>
      </rPr>
      <t>2</t>
    </r>
    <r>
      <rPr>
        <sz val="10"/>
        <rFont val="宋体"/>
        <family val="0"/>
      </rPr>
      <t>号</t>
    </r>
  </si>
  <si>
    <r>
      <t>安国土资发【</t>
    </r>
    <r>
      <rPr>
        <sz val="10"/>
        <rFont val="Times New Roman"/>
        <family val="1"/>
      </rPr>
      <t>2018</t>
    </r>
    <r>
      <rPr>
        <sz val="10"/>
        <rFont val="宋体"/>
        <family val="0"/>
      </rPr>
      <t>】</t>
    </r>
    <r>
      <rPr>
        <sz val="10"/>
        <rFont val="Times New Roman"/>
        <family val="1"/>
      </rPr>
      <t>30</t>
    </r>
    <r>
      <rPr>
        <sz val="10"/>
        <rFont val="宋体"/>
        <family val="0"/>
      </rPr>
      <t>号</t>
    </r>
  </si>
  <si>
    <t>土建、设备</t>
  </si>
  <si>
    <t>工行、建行、省直投</t>
  </si>
  <si>
    <t>质押、联保、股权</t>
  </si>
  <si>
    <t>刘扬扬</t>
  </si>
  <si>
    <t>山东浩信浩德精密机械有限公司</t>
  </si>
  <si>
    <t>缸体铸件制芯和清理技术改造项目</t>
  </si>
  <si>
    <t>潍坊昌邑市</t>
  </si>
  <si>
    <r>
      <t>利用原有车间及设施，对铸造车间南侧制芯工部、东侧的清理工部进行改造，新上制芯中心及</t>
    </r>
    <r>
      <rPr>
        <sz val="10"/>
        <rFont val="Times New Roman"/>
        <family val="1"/>
      </rPr>
      <t>40L</t>
    </r>
    <r>
      <rPr>
        <sz val="10"/>
        <rFont val="宋体"/>
        <family val="0"/>
      </rPr>
      <t>冷芯机搬迁设备</t>
    </r>
    <r>
      <rPr>
        <sz val="10"/>
        <rFont val="Times New Roman"/>
        <family val="1"/>
      </rPr>
      <t>1</t>
    </r>
    <r>
      <rPr>
        <sz val="10"/>
        <rFont val="宋体"/>
        <family val="0"/>
      </rPr>
      <t>套，立体砂芯库、机器人打磨中心、机器人抛丸清理机等设备30台套。项目投产后，将提高工作效率及产品质量，提升缸体铸件生产的智能化水平。</t>
    </r>
  </si>
  <si>
    <r>
      <t>2018年</t>
    </r>
    <r>
      <rPr>
        <sz val="10"/>
        <rFont val="宋体"/>
        <family val="0"/>
      </rPr>
      <t>1月</t>
    </r>
  </si>
  <si>
    <r>
      <t>2020年</t>
    </r>
    <r>
      <rPr>
        <sz val="10"/>
        <rFont val="宋体"/>
        <family val="0"/>
      </rPr>
      <t>1月</t>
    </r>
  </si>
  <si>
    <t>2018—370786—36—03—054140</t>
  </si>
  <si>
    <r>
      <t>昌环审书【</t>
    </r>
    <r>
      <rPr>
        <sz val="10"/>
        <rFont val="Times New Roman"/>
        <family val="1"/>
      </rPr>
      <t>2017</t>
    </r>
    <r>
      <rPr>
        <sz val="10"/>
        <rFont val="宋体"/>
        <family val="0"/>
      </rPr>
      <t>】</t>
    </r>
    <r>
      <rPr>
        <sz val="10"/>
        <rFont val="Times New Roman"/>
        <family val="1"/>
      </rPr>
      <t>5</t>
    </r>
    <r>
      <rPr>
        <sz val="10"/>
        <rFont val="宋体"/>
        <family val="0"/>
      </rPr>
      <t>号</t>
    </r>
  </si>
  <si>
    <r>
      <t>国用（</t>
    </r>
    <r>
      <rPr>
        <sz val="10"/>
        <rFont val="Times New Roman"/>
        <family val="1"/>
      </rPr>
      <t>2007</t>
    </r>
    <r>
      <rPr>
        <sz val="10"/>
        <rFont val="宋体"/>
        <family val="0"/>
      </rPr>
      <t>）第</t>
    </r>
    <r>
      <rPr>
        <sz val="10"/>
        <rFont val="Times New Roman"/>
        <family val="1"/>
      </rPr>
      <t>510</t>
    </r>
    <r>
      <rPr>
        <sz val="10"/>
        <rFont val="宋体"/>
        <family val="0"/>
      </rPr>
      <t>号</t>
    </r>
  </si>
  <si>
    <t>董海燕</t>
  </si>
  <si>
    <t>高端机械装备关键核心部件及功能单元研发及产业化项目</t>
  </si>
  <si>
    <r>
      <t>项目总规划用地面积</t>
    </r>
    <r>
      <rPr>
        <sz val="10"/>
        <rFont val="Times New Roman"/>
        <family val="1"/>
      </rPr>
      <t>73</t>
    </r>
    <r>
      <rPr>
        <sz val="10"/>
        <rFont val="宋体"/>
        <family val="0"/>
      </rPr>
      <t>亩，建筑面积共计</t>
    </r>
    <r>
      <rPr>
        <sz val="10"/>
        <rFont val="Times New Roman"/>
        <family val="1"/>
      </rPr>
      <t>33266</t>
    </r>
    <r>
      <rPr>
        <sz val="10"/>
        <rFont val="宋体"/>
        <family val="0"/>
      </rPr>
      <t>平方米，主要建设综合楼和大型联合厂房等。新购置龙门式五面体加工中心等先进设备</t>
    </r>
    <r>
      <rPr>
        <sz val="10"/>
        <rFont val="Times New Roman"/>
        <family val="1"/>
      </rPr>
      <t>157</t>
    </r>
    <r>
      <rPr>
        <sz val="10"/>
        <rFont val="宋体"/>
        <family val="0"/>
      </rPr>
      <t>台</t>
    </r>
    <r>
      <rPr>
        <sz val="10"/>
        <rFont val="Times New Roman"/>
        <family val="1"/>
      </rPr>
      <t>/</t>
    </r>
    <r>
      <rPr>
        <sz val="10"/>
        <rFont val="宋体"/>
        <family val="0"/>
      </rPr>
      <t>套。项目建成后，主要用于高端机械装备关键核心部件及功能单元研发及产业化。</t>
    </r>
  </si>
  <si>
    <t>1807850050</t>
  </si>
  <si>
    <r>
      <t>高环审表字【</t>
    </r>
    <r>
      <rPr>
        <sz val="10"/>
        <rFont val="Times New Roman"/>
        <family val="1"/>
      </rPr>
      <t>2018</t>
    </r>
    <r>
      <rPr>
        <sz val="10"/>
        <rFont val="宋体"/>
        <family val="0"/>
      </rPr>
      <t>】</t>
    </r>
    <r>
      <rPr>
        <sz val="10"/>
        <rFont val="Times New Roman"/>
        <family val="1"/>
      </rPr>
      <t>44</t>
    </r>
    <r>
      <rPr>
        <sz val="10"/>
        <rFont val="宋体"/>
        <family val="0"/>
      </rPr>
      <t>号</t>
    </r>
  </si>
  <si>
    <r>
      <t>建字第</t>
    </r>
    <r>
      <rPr>
        <sz val="10"/>
        <rFont val="Times New Roman"/>
        <family val="1"/>
      </rPr>
      <t>0785201800035</t>
    </r>
  </si>
  <si>
    <r>
      <t>高国用（</t>
    </r>
    <r>
      <rPr>
        <sz val="10"/>
        <rFont val="Times New Roman"/>
        <family val="1"/>
      </rPr>
      <t>2014</t>
    </r>
    <r>
      <rPr>
        <sz val="10"/>
        <rFont val="宋体"/>
        <family val="0"/>
      </rPr>
      <t>）第</t>
    </r>
    <r>
      <rPr>
        <sz val="10"/>
        <rFont val="Times New Roman"/>
        <family val="1"/>
      </rPr>
      <t>855</t>
    </r>
    <r>
      <rPr>
        <sz val="10"/>
        <rFont val="宋体"/>
        <family val="0"/>
      </rPr>
      <t>号</t>
    </r>
  </si>
  <si>
    <t>青州耐威智能科技有限公司</t>
  </si>
  <si>
    <t>大型无人机生产线建设项目</t>
  </si>
  <si>
    <t>潍坊市青州市</t>
  </si>
  <si>
    <r>
      <t>建设大型无人机生产车间及附属设施共计</t>
    </r>
    <r>
      <rPr>
        <sz val="10"/>
        <rFont val="Times New Roman"/>
        <family val="1"/>
      </rPr>
      <t>15000</t>
    </r>
    <r>
      <rPr>
        <sz val="10"/>
        <rFont val="宋体"/>
        <family val="0"/>
      </rPr>
      <t>平方米，购置生产设备</t>
    </r>
    <r>
      <rPr>
        <sz val="10"/>
        <rFont val="Times New Roman"/>
        <family val="1"/>
      </rPr>
      <t>300</t>
    </r>
    <r>
      <rPr>
        <sz val="10"/>
        <rFont val="宋体"/>
        <family val="0"/>
      </rPr>
      <t>余套、辅助工具若干，容纳</t>
    </r>
    <r>
      <rPr>
        <sz val="10"/>
        <rFont val="Times New Roman"/>
        <family val="1"/>
      </rPr>
      <t>80~100</t>
    </r>
    <r>
      <rPr>
        <sz val="10"/>
        <rFont val="宋体"/>
        <family val="0"/>
      </rPr>
      <t>人开展无人机生产组装工作，项目建成后具备大中型无人机复合材料及金属零部件生产、无人机系统组装与调试能力。</t>
    </r>
  </si>
  <si>
    <r>
      <t>2</t>
    </r>
    <r>
      <rPr>
        <sz val="10"/>
        <rFont val="宋体"/>
        <family val="0"/>
      </rPr>
      <t>018年8月</t>
    </r>
  </si>
  <si>
    <r>
      <t>青环审表字【</t>
    </r>
    <r>
      <rPr>
        <sz val="10"/>
        <rFont val="Times New Roman"/>
        <family val="1"/>
      </rPr>
      <t>2017</t>
    </r>
    <r>
      <rPr>
        <sz val="10"/>
        <rFont val="宋体"/>
        <family val="0"/>
      </rPr>
      <t>】</t>
    </r>
    <r>
      <rPr>
        <sz val="10"/>
        <rFont val="Times New Roman"/>
        <family val="1"/>
      </rPr>
      <t>883</t>
    </r>
    <r>
      <rPr>
        <sz val="10"/>
        <rFont val="宋体"/>
        <family val="0"/>
      </rPr>
      <t>号</t>
    </r>
  </si>
  <si>
    <t>车间厂房建设、设备采购等</t>
  </si>
  <si>
    <t>山东迈易特传动有限公司</t>
  </si>
  <si>
    <t>稀土永磁同步电机研发制造</t>
  </si>
  <si>
    <t>济宁市邹城市</t>
  </si>
  <si>
    <t>该项目总拟投资2.5亿元，分两期建设，其中一期投资5000万元，一期项目已逐步进行投入至今2000余万元。占地面积100亩，建筑面积2万平方米，主要建设研发中心、生产车间及配套设施。二期装备智能生产线及大功率测试研发设备，年可新增销售收入2亿元、利税1000万元，年可生产稀土永磁同步电机及智能变频高效驱动装置700余套，解决就业150余人。</t>
  </si>
  <si>
    <t>2018年3月</t>
  </si>
  <si>
    <t>银行贷款或政府支持</t>
  </si>
  <si>
    <t>设备投资及生产所需</t>
  </si>
  <si>
    <t>无对接</t>
  </si>
  <si>
    <r>
      <t>2-3</t>
    </r>
    <r>
      <rPr>
        <sz val="10"/>
        <rFont val="宋体"/>
        <family val="0"/>
      </rPr>
      <t>年</t>
    </r>
  </si>
  <si>
    <t>白东海</t>
  </si>
  <si>
    <t>山东凯泰焊接技术有限公司</t>
  </si>
  <si>
    <t>年产2000套3D打印增材模具制造项目</t>
  </si>
  <si>
    <t>前期建设标准车间16000平方米，办公楼、研发楼、仓储2000平方米、进口或自主集成3D打印增材机器人成套设备、各类高精度数控加工设备，后期引进美国EUREKA特种焊材生产线，建成国内首家能自主集成3D打印增材机器人和生产3D打印专用金属材料的企业。</t>
  </si>
  <si>
    <r>
      <t>登记备案（</t>
    </r>
    <r>
      <rPr>
        <sz val="10"/>
        <rFont val="Times New Roman"/>
        <family val="1"/>
      </rPr>
      <t>ZCKFQ201742</t>
    </r>
    <r>
      <rPr>
        <sz val="10"/>
        <rFont val="宋体"/>
        <family val="0"/>
      </rPr>
      <t>）</t>
    </r>
  </si>
  <si>
    <r>
      <t>环评（邹开环标准函</t>
    </r>
    <r>
      <rPr>
        <sz val="10"/>
        <rFont val="Times New Roman"/>
        <family val="1"/>
      </rPr>
      <t>201793</t>
    </r>
    <r>
      <rPr>
        <sz val="10"/>
        <rFont val="宋体"/>
        <family val="0"/>
      </rPr>
      <t>号）</t>
    </r>
  </si>
  <si>
    <r>
      <t>建字第</t>
    </r>
    <r>
      <rPr>
        <sz val="10"/>
        <rFont val="Times New Roman"/>
        <family val="1"/>
      </rPr>
      <t>370883201800108</t>
    </r>
  </si>
  <si>
    <r>
      <t>鲁（</t>
    </r>
    <r>
      <rPr>
        <sz val="10"/>
        <rFont val="Times New Roman"/>
        <family val="1"/>
      </rPr>
      <t>2018</t>
    </r>
    <r>
      <rPr>
        <sz val="10"/>
        <rFont val="宋体"/>
        <family val="0"/>
      </rPr>
      <t>）邹城市不动产权第</t>
    </r>
    <r>
      <rPr>
        <sz val="10"/>
        <rFont val="Times New Roman"/>
        <family val="1"/>
      </rPr>
      <t>0003409</t>
    </r>
    <r>
      <rPr>
        <sz val="10"/>
        <rFont val="宋体"/>
        <family val="0"/>
      </rPr>
      <t>号</t>
    </r>
  </si>
  <si>
    <t>已与中国银行邹城市支行进行初步洽谈。</t>
  </si>
  <si>
    <t>李晓明</t>
  </si>
  <si>
    <t>山东普信模具有限公司</t>
  </si>
  <si>
    <t>高端制造产业园项目</t>
  </si>
  <si>
    <t>济宁市任城区</t>
  </si>
  <si>
    <t>建设用地面积392亩，总建（构）筑面积191852.66平方米，主要包括，模具车间、焊装车间、冲压车间、检具夹具车间、自动化配装车间、办公楼、综合楼、科研楼。建设汽车模具制造基地，达到年产6500标准套轿车车身模具的生产规模。</t>
  </si>
  <si>
    <t>2018-370811-36-03-035585</t>
  </si>
  <si>
    <t xml:space="preserve"> 山东泗水大象机械有限公司</t>
  </si>
  <si>
    <t>工业机器人高精密减速器研发</t>
  </si>
  <si>
    <t>济宁市泗水县</t>
  </si>
  <si>
    <t>一种新型的高精密传动减速器，其传动精度与RV减速机、谐波减速器相当，可逐步完全替代RV减速器与谐波减速器。</t>
  </si>
  <si>
    <t>租赁土地厂房</t>
  </si>
  <si>
    <t>对接中</t>
  </si>
  <si>
    <t>王玉和</t>
  </si>
  <si>
    <t>山东金大丰机械有限公司</t>
  </si>
  <si>
    <t>年产1万台大型高效联合收割机项目</t>
  </si>
  <si>
    <t>针对6种作物收获，采用共用收获机本体，选配工作部件，实现多作物的专业化收获；通过再设计和优化，提高收获效率，降低损失率、破碎率，提高适应性。公司完成了国家科技部“863”、省科技厅重大专项、省农机局优化提升等多项国家及省市级项目，获得山东省科技进步二等奖。拥有发明专利3项，实用新型专利21项，被评为“省级企业技术中心”  “省级科技创新型企业” “省级专精特新企业”等。项目通过研究满足高效、低耗、低振动的收获割台、升运器等，实现关键部件转速、功率和收获损失在线检测，实现脱粒清选自适应作业；根据作物属性、种植区域、收获时期和环境条件，采用人工智能与传感技术，开发多作物收获人工智能控制系统，对不同作物不同条件收获时的关键部件工作参数进行实时控制，提高各种作物的收获效率、降低损失率和破碎率，优于国家收获机械标准规定的指标，在行业中起到引领作用。</t>
  </si>
  <si>
    <t>2020年8月</t>
  </si>
  <si>
    <r>
      <t>登记备案号：</t>
    </r>
    <r>
      <rPr>
        <sz val="10"/>
        <rFont val="Times New Roman"/>
        <family val="1"/>
      </rPr>
      <t>2018-370812-35-03-061516</t>
    </r>
  </si>
  <si>
    <r>
      <t>兖环审</t>
    </r>
    <r>
      <rPr>
        <sz val="10"/>
        <rFont val="Times New Roman"/>
        <family val="1"/>
      </rPr>
      <t>[2018]4</t>
    </r>
    <r>
      <rPr>
        <sz val="10"/>
        <rFont val="宋体"/>
        <family val="0"/>
      </rPr>
      <t>号</t>
    </r>
  </si>
  <si>
    <r>
      <t>建字第</t>
    </r>
    <r>
      <rPr>
        <sz val="10"/>
        <rFont val="Times New Roman"/>
        <family val="1"/>
      </rPr>
      <t>370822[2018]028</t>
    </r>
    <r>
      <rPr>
        <sz val="10"/>
        <rFont val="宋体"/>
        <family val="0"/>
      </rPr>
      <t>号</t>
    </r>
  </si>
  <si>
    <r>
      <t>鲁</t>
    </r>
    <r>
      <rPr>
        <sz val="10"/>
        <rFont val="Times New Roman"/>
        <family val="1"/>
      </rPr>
      <t>(2018)</t>
    </r>
    <r>
      <rPr>
        <sz val="10"/>
        <rFont val="宋体"/>
        <family val="0"/>
      </rPr>
      <t>兖州区不动产第</t>
    </r>
    <r>
      <rPr>
        <sz val="10"/>
        <rFont val="Times New Roman"/>
        <family val="1"/>
      </rPr>
      <t>0002504</t>
    </r>
    <r>
      <rPr>
        <sz val="10"/>
        <rFont val="宋体"/>
        <family val="0"/>
      </rPr>
      <t>号</t>
    </r>
  </si>
  <si>
    <t>已对接中行</t>
  </si>
  <si>
    <t>魏晓丽</t>
  </si>
  <si>
    <t>山东联诚精密制造股份有限公司</t>
  </si>
  <si>
    <t>铸造与加工全流程绿色关键技术突破智能化改造项目</t>
  </si>
  <si>
    <t>对现有的铸造区及机械加工区进行整体升级，向智能制造、绿色制造、高端制造发展，积极引进高精密设备、机械臂工业机器人、购置高效节能电炉及自动化浇注设备；导入供应链管理、企业资源计划等系统，制定智能工厂整体解决方案并提交相关部门论证。以实现智能制造、智能管控、绿色生产及工厂转型。</t>
  </si>
  <si>
    <r>
      <t>兖经信改备</t>
    </r>
    <r>
      <rPr>
        <sz val="10"/>
        <rFont val="Times New Roman"/>
        <family val="1"/>
      </rPr>
      <t>(2008)11</t>
    </r>
    <r>
      <rPr>
        <sz val="10"/>
        <rFont val="宋体"/>
        <family val="0"/>
      </rPr>
      <t>号</t>
    </r>
  </si>
  <si>
    <r>
      <t>（</t>
    </r>
    <r>
      <rPr>
        <sz val="10"/>
        <rFont val="Times New Roman"/>
        <family val="1"/>
      </rPr>
      <t>2016</t>
    </r>
    <r>
      <rPr>
        <sz val="10"/>
        <rFont val="宋体"/>
        <family val="0"/>
      </rPr>
      <t>）</t>
    </r>
    <r>
      <rPr>
        <sz val="10"/>
        <rFont val="Times New Roman"/>
        <family val="1"/>
      </rPr>
      <t xml:space="preserve">02208    </t>
    </r>
    <r>
      <rPr>
        <sz val="10"/>
        <rFont val="宋体"/>
        <family val="0"/>
      </rPr>
      <t>（</t>
    </r>
    <r>
      <rPr>
        <sz val="10"/>
        <rFont val="Times New Roman"/>
        <family val="1"/>
      </rPr>
      <t>2016</t>
    </r>
    <r>
      <rPr>
        <sz val="10"/>
        <rFont val="宋体"/>
        <family val="0"/>
      </rPr>
      <t>）</t>
    </r>
    <r>
      <rPr>
        <sz val="10"/>
        <rFont val="Times New Roman"/>
        <family val="1"/>
      </rPr>
      <t>02199</t>
    </r>
  </si>
  <si>
    <r>
      <t>银行</t>
    </r>
    <r>
      <rPr>
        <sz val="10"/>
        <rFont val="Times New Roman"/>
        <family val="1"/>
      </rPr>
      <t xml:space="preserve">  </t>
    </r>
    <r>
      <rPr>
        <sz val="10"/>
        <rFont val="宋体"/>
        <family val="0"/>
      </rPr>
      <t>贷款</t>
    </r>
  </si>
  <si>
    <r>
      <t>智能</t>
    </r>
    <r>
      <rPr>
        <sz val="10"/>
        <rFont val="Times New Roman"/>
        <family val="1"/>
      </rPr>
      <t xml:space="preserve">  </t>
    </r>
    <r>
      <rPr>
        <sz val="10"/>
        <rFont val="宋体"/>
        <family val="0"/>
      </rPr>
      <t>改造</t>
    </r>
  </si>
  <si>
    <t>良好</t>
  </si>
  <si>
    <t>王建光</t>
  </si>
  <si>
    <t>山东沃尔鑫机械有限公司</t>
  </si>
  <si>
    <t>年生产40000吨工程机械结构件生产线扩建改造项目</t>
  </si>
  <si>
    <t>济宁市汶上县</t>
  </si>
  <si>
    <t>项目将购置焊接机器人工作台10台，LEADIF-6020型激光切割机2台，LCQ3638-B悬挂式抛丸机2台，YZPQ10000喷漆线4台，Z3080钻床4台，TX6513B/3*2数显双面刨台式铣镗床3台，GNU36*60定梁式龙门五面体加工中心2台，GMC2560龙门式数控镗铣床2台。</t>
  </si>
  <si>
    <r>
      <t>国环评证乙字第</t>
    </r>
    <r>
      <rPr>
        <sz val="10"/>
        <rFont val="Times New Roman"/>
        <family val="1"/>
      </rPr>
      <t>1063</t>
    </r>
    <r>
      <rPr>
        <sz val="10"/>
        <rFont val="宋体"/>
        <family val="0"/>
      </rPr>
      <t>号</t>
    </r>
  </si>
  <si>
    <r>
      <t>地字第</t>
    </r>
    <r>
      <rPr>
        <sz val="10"/>
        <rFont val="Times New Roman"/>
        <family val="1"/>
      </rPr>
      <t>3708302015004</t>
    </r>
    <r>
      <rPr>
        <sz val="10"/>
        <rFont val="宋体"/>
        <family val="0"/>
      </rPr>
      <t>号</t>
    </r>
  </si>
  <si>
    <r>
      <t>国土建字第</t>
    </r>
    <r>
      <rPr>
        <sz val="10"/>
        <rFont val="Times New Roman"/>
        <family val="1"/>
      </rPr>
      <t>013</t>
    </r>
    <r>
      <rPr>
        <sz val="10"/>
        <rFont val="宋体"/>
        <family val="0"/>
      </rPr>
      <t>号</t>
    </r>
  </si>
  <si>
    <t>李建军</t>
  </si>
  <si>
    <t>山东中材大力专用汽车制造有限公司</t>
  </si>
  <si>
    <t>年产1000台40英尺冷冻液化气体罐式集装箱及200台碳纤维缠绕复合长管拖车技改项目</t>
  </si>
  <si>
    <t>新增建设用地3.7公顷，新建生产车间及辅助生产车间25120㎡、附属用房300㎡、附属建筑物及项目配套设施设备（安全、环保、水、电、道路、绿化）等。</t>
  </si>
  <si>
    <t>扩大再生产</t>
  </si>
  <si>
    <t>中国中泰证券</t>
  </si>
  <si>
    <t>山推工程机械股份有限公司</t>
  </si>
  <si>
    <t>全生产线智能化改造项目</t>
  </si>
  <si>
    <t>淘汰老旧生产设备，引入焊接机器人等先进生产设备，提高智能化生产水平，节约人力成本。</t>
  </si>
  <si>
    <t>济宁永生重工机械制造有限公司</t>
  </si>
  <si>
    <t>年产50000台套工程机械配套件项目</t>
  </si>
  <si>
    <t>项目占地181亩，建筑面积8万余平方米，建成国家二级标准实验室一处、省级标准产品研发中心一处、标准化厂房一处，新上进口高精度热模锻生产线4条、专用进口热处理线10条、进口立式加工单元及全自动机器人设备8套等行业领先的高精尖设备300多台套。</t>
  </si>
  <si>
    <r>
      <t>审批监管平台（</t>
    </r>
    <r>
      <rPr>
        <sz val="10"/>
        <rFont val="Times New Roman"/>
        <family val="1"/>
      </rPr>
      <t>1524135430835454293</t>
    </r>
    <r>
      <rPr>
        <sz val="10"/>
        <rFont val="宋体"/>
        <family val="0"/>
      </rPr>
      <t>）</t>
    </r>
  </si>
  <si>
    <t>胜代机械(山东)有限公司</t>
  </si>
  <si>
    <t>第二工厂建设项目</t>
  </si>
  <si>
    <t>建筑面积5万平方米，为小松山推、小松山东配套生产结构件。</t>
  </si>
  <si>
    <t>济宁山重新能源有限公司</t>
  </si>
  <si>
    <t>节能大型挖掘机项目</t>
  </si>
  <si>
    <t>机液混合（新能源）动力挖掘机产业化项目规划土地150亩，厂房建设面积58000平方米，上挖掘机整机装配线一条，购置主要结构件焊接及加工设备，一期达到年产1000台，预计实现销售25亿元，二期达到年产3000台生产能力。一二期预计投资3亿元。三期若土地指标落实，将建设于结构件配套及加工。</t>
  </si>
  <si>
    <t>小松山推工程机械有限公司</t>
  </si>
  <si>
    <t>智能制造产业园建设项目</t>
  </si>
  <si>
    <t>建筑面积8.5万平方米，全部建成后，可年产挖掘机1.3万台。</t>
  </si>
  <si>
    <t>莱尼电气系统（济宁）有限公司</t>
  </si>
  <si>
    <t>莱尼电气系统二期建设项目</t>
  </si>
  <si>
    <t>项目占地67.3亩，总建筑面积30330平方米，新建标准厂房一座，用于生产宝马、奔驰、沃尔沃等高端汽车线束，预计新增销售收入8.4亿元，税收4000万元。</t>
  </si>
  <si>
    <t>山东德朗能新能源科技有限公司</t>
  </si>
  <si>
    <t>锂离子动力电池</t>
  </si>
  <si>
    <t>建设年产1.3GWH自动锂离子电池生产线</t>
  </si>
  <si>
    <r>
      <t>微环审</t>
    </r>
    <r>
      <rPr>
        <sz val="10"/>
        <rFont val="Times New Roman"/>
        <family val="1"/>
      </rPr>
      <t>{2017}2</t>
    </r>
    <r>
      <rPr>
        <sz val="10"/>
        <rFont val="宋体"/>
        <family val="0"/>
      </rPr>
      <t>号</t>
    </r>
  </si>
  <si>
    <r>
      <t>地字第</t>
    </r>
    <r>
      <rPr>
        <sz val="10"/>
        <rFont val="Times New Roman"/>
        <family val="1"/>
      </rPr>
      <t>37</t>
    </r>
    <r>
      <rPr>
        <sz val="10"/>
        <rFont val="宋体"/>
        <family val="0"/>
      </rPr>
      <t>号</t>
    </r>
    <r>
      <rPr>
        <sz val="10"/>
        <rFont val="Times New Roman"/>
        <family val="1"/>
      </rPr>
      <t>08262015-040</t>
    </r>
    <r>
      <rPr>
        <sz val="10"/>
        <rFont val="宋体"/>
        <family val="0"/>
      </rPr>
      <t>号</t>
    </r>
  </si>
  <si>
    <r>
      <t>国用</t>
    </r>
    <r>
      <rPr>
        <sz val="10"/>
        <rFont val="Times New Roman"/>
        <family val="1"/>
      </rPr>
      <t>2015</t>
    </r>
    <r>
      <rPr>
        <sz val="10"/>
        <rFont val="宋体"/>
        <family val="0"/>
      </rPr>
      <t>第</t>
    </r>
    <r>
      <rPr>
        <sz val="10"/>
        <rFont val="Times New Roman"/>
        <family val="1"/>
      </rPr>
      <t>08260001982</t>
    </r>
    <r>
      <rPr>
        <sz val="10"/>
        <rFont val="宋体"/>
        <family val="0"/>
      </rPr>
      <t>号</t>
    </r>
    <r>
      <rPr>
        <sz val="10"/>
        <rFont val="Times New Roman"/>
        <family val="1"/>
      </rPr>
      <t>08260001981</t>
    </r>
    <r>
      <rPr>
        <sz val="10"/>
        <rFont val="宋体"/>
        <family val="0"/>
      </rPr>
      <t>号</t>
    </r>
  </si>
  <si>
    <t>项目建设固定资产投资</t>
  </si>
  <si>
    <t>已与多家银行机构对接</t>
  </si>
  <si>
    <t>高鹏坤</t>
  </si>
  <si>
    <t>新泰市康平纳智能染色有限公司</t>
  </si>
  <si>
    <t>20万吨/年筒子纱智能染色工厂项目</t>
  </si>
  <si>
    <t>泰安市新泰市</t>
  </si>
  <si>
    <t>建设智能工厂及相关配套设施，新上智能染色系列设备2400多台套，总建筑面积36.8万平方米。</t>
  </si>
  <si>
    <t>2018-370982-17-03-041250</t>
  </si>
  <si>
    <r>
      <t>泰审批投资【</t>
    </r>
    <r>
      <rPr>
        <sz val="10"/>
        <rFont val="Times New Roman"/>
        <family val="1"/>
      </rPr>
      <t>2019</t>
    </r>
    <r>
      <rPr>
        <sz val="10"/>
        <rFont val="宋体"/>
        <family val="0"/>
      </rPr>
      <t>】</t>
    </r>
    <r>
      <rPr>
        <sz val="10"/>
        <rFont val="Times New Roman"/>
        <family val="1"/>
      </rPr>
      <t>12</t>
    </r>
    <r>
      <rPr>
        <sz val="10"/>
        <rFont val="宋体"/>
        <family val="0"/>
      </rPr>
      <t>号</t>
    </r>
  </si>
  <si>
    <r>
      <t>建字第</t>
    </r>
    <r>
      <rPr>
        <sz val="10"/>
        <rFont val="Times New Roman"/>
        <family val="1"/>
      </rPr>
      <t>370982201800137</t>
    </r>
    <r>
      <rPr>
        <sz val="10"/>
        <rFont val="宋体"/>
        <family val="0"/>
      </rPr>
      <t>号</t>
    </r>
  </si>
  <si>
    <r>
      <t>股权投资</t>
    </r>
    <r>
      <rPr>
        <sz val="10"/>
        <rFont val="Times New Roman"/>
        <family val="1"/>
      </rPr>
      <t>\</t>
    </r>
    <r>
      <rPr>
        <sz val="10"/>
        <rFont val="宋体"/>
        <family val="0"/>
      </rPr>
      <t>项目贷款</t>
    </r>
    <r>
      <rPr>
        <sz val="10"/>
        <rFont val="Times New Roman"/>
        <family val="1"/>
      </rPr>
      <t>\</t>
    </r>
    <r>
      <rPr>
        <sz val="10"/>
        <rFont val="宋体"/>
        <family val="0"/>
      </rPr>
      <t>贸易融资等</t>
    </r>
  </si>
  <si>
    <t>应用高端智能染色技术装备建设智能染色工厂</t>
  </si>
  <si>
    <t>保证</t>
  </si>
  <si>
    <r>
      <t>5-7</t>
    </r>
    <r>
      <rPr>
        <sz val="10"/>
        <rFont val="宋体"/>
        <family val="0"/>
      </rPr>
      <t>年</t>
    </r>
  </si>
  <si>
    <t>刘继萍</t>
  </si>
  <si>
    <t>0538-8628517</t>
  </si>
  <si>
    <t>山东润通齿轮集团有限公司</t>
  </si>
  <si>
    <t>精密齿轮项目</t>
  </si>
  <si>
    <t>新建23000平方米的车间一座，建设12条智能自动化精密齿轮柔性生产线</t>
  </si>
  <si>
    <r>
      <t>鲁环审（</t>
    </r>
    <r>
      <rPr>
        <sz val="10"/>
        <rFont val="Times New Roman"/>
        <family val="1"/>
      </rPr>
      <t>2011</t>
    </r>
    <r>
      <rPr>
        <sz val="10"/>
        <rFont val="宋体"/>
        <family val="0"/>
      </rPr>
      <t>）</t>
    </r>
    <r>
      <rPr>
        <sz val="10"/>
        <rFont val="Times New Roman"/>
        <family val="1"/>
      </rPr>
      <t>74</t>
    </r>
    <r>
      <rPr>
        <sz val="10"/>
        <rFont val="宋体"/>
        <family val="0"/>
      </rPr>
      <t>号</t>
    </r>
  </si>
  <si>
    <r>
      <t>建字第</t>
    </r>
    <r>
      <rPr>
        <sz val="10"/>
        <rFont val="Times New Roman"/>
        <family val="1"/>
      </rPr>
      <t>370982201200200</t>
    </r>
    <r>
      <rPr>
        <sz val="10"/>
        <rFont val="宋体"/>
        <family val="0"/>
      </rPr>
      <t>号</t>
    </r>
  </si>
  <si>
    <r>
      <t>新国用</t>
    </r>
    <r>
      <rPr>
        <sz val="10"/>
        <rFont val="Times New Roman"/>
        <family val="1"/>
      </rPr>
      <t>2015</t>
    </r>
    <r>
      <rPr>
        <sz val="10"/>
        <rFont val="宋体"/>
        <family val="0"/>
      </rPr>
      <t>第</t>
    </r>
    <r>
      <rPr>
        <sz val="10"/>
        <rFont val="Times New Roman"/>
        <family val="1"/>
      </rPr>
      <t>0181</t>
    </r>
    <r>
      <rPr>
        <sz val="10"/>
        <rFont val="宋体"/>
        <family val="0"/>
      </rPr>
      <t>号</t>
    </r>
  </si>
  <si>
    <r>
      <t>建设</t>
    </r>
    <r>
      <rPr>
        <sz val="10"/>
        <rFont val="Times New Roman"/>
        <family val="1"/>
      </rPr>
      <t>12</t>
    </r>
    <r>
      <rPr>
        <sz val="10"/>
        <rFont val="宋体"/>
        <family val="0"/>
      </rPr>
      <t>条智能自动化精密齿轮柔性生产线</t>
    </r>
  </si>
  <si>
    <t>刘平珍</t>
  </si>
  <si>
    <t>山东索力得焊材股份有限公司</t>
  </si>
  <si>
    <t>特种耐磨药芯焊丝建设项目</t>
  </si>
  <si>
    <t>泰安市肥城市</t>
  </si>
  <si>
    <t>本项目设计采用国内先进生产技术和工艺，建设年产1500吨药芯焊丝生产线4条，购置配套生产设备35台（套）。</t>
  </si>
  <si>
    <r>
      <t>预计办理时间（</t>
    </r>
    <r>
      <rPr>
        <sz val="10"/>
        <rFont val="Times New Roman"/>
        <family val="1"/>
      </rPr>
      <t>2019</t>
    </r>
    <r>
      <rPr>
        <sz val="10"/>
        <rFont val="宋体"/>
        <family val="0"/>
      </rPr>
      <t>年</t>
    </r>
    <r>
      <rPr>
        <sz val="10"/>
        <rFont val="Times New Roman"/>
        <family val="1"/>
      </rPr>
      <t>2</t>
    </r>
    <r>
      <rPr>
        <sz val="10"/>
        <rFont val="宋体"/>
        <family val="0"/>
      </rPr>
      <t>月）</t>
    </r>
  </si>
  <si>
    <r>
      <t>鲁（</t>
    </r>
    <r>
      <rPr>
        <sz val="10"/>
        <rFont val="Times New Roman"/>
        <family val="1"/>
      </rPr>
      <t>2017</t>
    </r>
    <r>
      <rPr>
        <sz val="10"/>
        <rFont val="宋体"/>
        <family val="0"/>
      </rPr>
      <t>）肥</t>
    </r>
    <r>
      <rPr>
        <sz val="10"/>
        <rFont val="Times New Roman"/>
        <family val="1"/>
      </rPr>
      <t>0011524</t>
    </r>
    <r>
      <rPr>
        <sz val="10"/>
        <rFont val="宋体"/>
        <family val="0"/>
      </rPr>
      <t>号</t>
    </r>
  </si>
  <si>
    <t>泰安金控集团担保公司</t>
  </si>
  <si>
    <t>0538-318809</t>
  </si>
  <si>
    <t>山东新智机械有限公司</t>
  </si>
  <si>
    <t>智能自定型轮胎硫化设备制造项目</t>
  </si>
  <si>
    <t>泰安市东平县</t>
  </si>
  <si>
    <t>对上置液压油缸、中心结构、内外加热等多处进行智能改造，有效解决了企业生产制造过程中劳动力密集、劳动强度大等问题，提升了轮胎制造行业智能制造化水平，并可以有效推动胎行业转型升级。</t>
  </si>
  <si>
    <t>准备备案，现有厂房进行改造</t>
  </si>
  <si>
    <r>
      <t>东平国用</t>
    </r>
    <r>
      <rPr>
        <sz val="10"/>
        <rFont val="Times New Roman"/>
        <family val="1"/>
      </rPr>
      <t>2014</t>
    </r>
    <r>
      <rPr>
        <sz val="10"/>
        <rFont val="宋体"/>
        <family val="0"/>
      </rPr>
      <t>第</t>
    </r>
    <r>
      <rPr>
        <sz val="10"/>
        <rFont val="Times New Roman"/>
        <family val="1"/>
      </rPr>
      <t>073</t>
    </r>
    <r>
      <rPr>
        <sz val="10"/>
        <rFont val="宋体"/>
        <family val="0"/>
      </rPr>
      <t>号</t>
    </r>
  </si>
  <si>
    <t>直接融资</t>
  </si>
  <si>
    <t>用于购置设备</t>
  </si>
  <si>
    <t>吕修武</t>
  </si>
  <si>
    <t>泰安康平纳机械有限公司</t>
  </si>
  <si>
    <t>筒子纱染色全流程智能化关键生产设备研制</t>
  </si>
  <si>
    <t>泰安市泰山区</t>
  </si>
  <si>
    <t>在国家科技进步一等奖的技术基础上，购置Datacolor 测配色系统、超声波振幅测量仪、 动平衡检测仪、染色小样机、视觉检测系统、刀具管理系统、刀具库、流水线自动机械臂、数字化加工车间控制系统等50余台套，建设筒子纱全流程智能化印染装备研发试制平台，主要进行高效节水新型智能染色机、高效智能筒子纱装卸机器人、智能节能烘干设备、大型高效智能脱水机等关键设备的智能化技术攻关，提升核心装备的智能化、绿色化水平；与同行业国际先进技术水平（德国THIES,意大利GALVAQNIN）相比，装备技术水平处于国际领先，提升我国印染装备的国际竞争力，为印染行业一带一路建设及推广提供技术支撑。</t>
  </si>
  <si>
    <t>2018-370902-35-03-058876</t>
  </si>
  <si>
    <r>
      <t>地字第</t>
    </r>
    <r>
      <rPr>
        <sz val="10"/>
        <rFont val="Times New Roman"/>
        <family val="1"/>
      </rPr>
      <t>370900201200041</t>
    </r>
  </si>
  <si>
    <r>
      <t>泰土国用（</t>
    </r>
    <r>
      <rPr>
        <sz val="10"/>
        <rFont val="Times New Roman"/>
        <family val="1"/>
      </rPr>
      <t>2011</t>
    </r>
    <r>
      <rPr>
        <sz val="10"/>
        <rFont val="宋体"/>
        <family val="0"/>
      </rPr>
      <t>）第</t>
    </r>
    <r>
      <rPr>
        <sz val="10"/>
        <rFont val="Times New Roman"/>
        <family val="1"/>
      </rPr>
      <t>T-0449</t>
    </r>
    <r>
      <rPr>
        <sz val="10"/>
        <rFont val="宋体"/>
        <family val="0"/>
      </rPr>
      <t>号</t>
    </r>
  </si>
  <si>
    <t>购置设备及支付研发费用</t>
  </si>
  <si>
    <t>山东海天智能工程有限公司</t>
  </si>
  <si>
    <t>纯意念控制人工神经康复机器人研发制造项目（二期)</t>
  </si>
  <si>
    <t>项目总占地面160080平方米，总建筑面积100321平方米，其中车间64694平方米，办公生活用房35627平方米，地下面积30014平方米，采购设备112台（套）。</t>
  </si>
  <si>
    <t>2017-370902-35-03-028283</t>
  </si>
  <si>
    <r>
      <t>【</t>
    </r>
    <r>
      <rPr>
        <sz val="10"/>
        <rFont val="Times New Roman"/>
        <family val="1"/>
      </rPr>
      <t>2015</t>
    </r>
    <r>
      <rPr>
        <sz val="10"/>
        <rFont val="宋体"/>
        <family val="0"/>
      </rPr>
      <t>】</t>
    </r>
    <r>
      <rPr>
        <sz val="10"/>
        <rFont val="Times New Roman"/>
        <family val="1"/>
      </rPr>
      <t>08051</t>
    </r>
  </si>
  <si>
    <r>
      <t>泰土国用</t>
    </r>
    <r>
      <rPr>
        <sz val="10"/>
        <rFont val="Times New Roman"/>
        <family val="1"/>
      </rPr>
      <t>2014</t>
    </r>
    <r>
      <rPr>
        <sz val="10"/>
        <rFont val="宋体"/>
        <family val="0"/>
      </rPr>
      <t>第</t>
    </r>
    <r>
      <rPr>
        <sz val="10"/>
        <rFont val="Times New Roman"/>
        <family val="1"/>
      </rPr>
      <t>T-0720</t>
    </r>
    <r>
      <rPr>
        <sz val="10"/>
        <rFont val="宋体"/>
        <family val="0"/>
      </rPr>
      <t>号</t>
    </r>
  </si>
  <si>
    <t>项目基础设施建设，设备购置、生产线改造</t>
  </si>
  <si>
    <t>中信建投基金、洪泰基金</t>
  </si>
  <si>
    <t>抵质押或股权融资</t>
  </si>
  <si>
    <t>王西振</t>
  </si>
  <si>
    <t>泰安泰山高压开关有限公司</t>
  </si>
  <si>
    <t>智能模块化车间</t>
  </si>
  <si>
    <t>建设智能流水模块化生产车间</t>
  </si>
  <si>
    <r>
      <t>地字第</t>
    </r>
    <r>
      <rPr>
        <sz val="10"/>
        <rFont val="Times New Roman"/>
        <family val="1"/>
      </rPr>
      <t>370900200800040</t>
    </r>
    <r>
      <rPr>
        <sz val="10"/>
        <rFont val="宋体"/>
        <family val="0"/>
      </rPr>
      <t>号</t>
    </r>
  </si>
  <si>
    <r>
      <t>泰土国用（</t>
    </r>
    <r>
      <rPr>
        <sz val="10"/>
        <rFont val="Times New Roman"/>
        <family val="1"/>
      </rPr>
      <t>2008)</t>
    </r>
    <r>
      <rPr>
        <sz val="10"/>
        <rFont val="宋体"/>
        <family val="0"/>
      </rPr>
      <t>第</t>
    </r>
    <r>
      <rPr>
        <sz val="10"/>
        <rFont val="Times New Roman"/>
        <family val="1"/>
      </rPr>
      <t>T-0077</t>
    </r>
    <r>
      <rPr>
        <sz val="10"/>
        <rFont val="宋体"/>
        <family val="0"/>
      </rPr>
      <t>号</t>
    </r>
  </si>
  <si>
    <t>于东军</t>
  </si>
  <si>
    <t>山东中天泰和实业有限公司</t>
  </si>
  <si>
    <t>MZJ20数字化煤层气钻机项目</t>
  </si>
  <si>
    <t>在现有厂区内改造车间29000平方米，扩建实验平台5000平方米达到10000平方米，购置数控车床、数控镗床等生产、试验设备146台（套），形成年产数字化煤层气钻机30台套的生产能力。</t>
  </si>
  <si>
    <t>2018-370902-35-03-061266</t>
  </si>
  <si>
    <r>
      <t>泰山环评报告表【</t>
    </r>
    <r>
      <rPr>
        <sz val="10"/>
        <rFont val="Times New Roman"/>
        <family val="1"/>
      </rPr>
      <t>2018</t>
    </r>
    <r>
      <rPr>
        <sz val="10"/>
        <rFont val="宋体"/>
        <family val="0"/>
      </rPr>
      <t>】</t>
    </r>
    <r>
      <rPr>
        <sz val="10"/>
        <rFont val="Times New Roman"/>
        <family val="1"/>
      </rPr>
      <t>319</t>
    </r>
    <r>
      <rPr>
        <sz val="10"/>
        <rFont val="宋体"/>
        <family val="0"/>
      </rPr>
      <t>号</t>
    </r>
  </si>
  <si>
    <r>
      <t>建字第</t>
    </r>
    <r>
      <rPr>
        <sz val="10"/>
        <rFont val="Times New Roman"/>
        <family val="1"/>
      </rPr>
      <t>37</t>
    </r>
    <r>
      <rPr>
        <sz val="10"/>
        <rFont val="宋体"/>
        <family val="0"/>
      </rPr>
      <t>号</t>
    </r>
    <r>
      <rPr>
        <sz val="10"/>
        <rFont val="Times New Roman"/>
        <family val="1"/>
      </rPr>
      <t>0900201400300</t>
    </r>
  </si>
  <si>
    <r>
      <t>泰土国用</t>
    </r>
    <r>
      <rPr>
        <sz val="10"/>
        <rFont val="Times New Roman"/>
        <family val="1"/>
      </rPr>
      <t>2010</t>
    </r>
    <r>
      <rPr>
        <sz val="10"/>
        <rFont val="宋体"/>
        <family val="0"/>
      </rPr>
      <t>第</t>
    </r>
    <r>
      <rPr>
        <sz val="10"/>
        <rFont val="Times New Roman"/>
        <family val="1"/>
      </rPr>
      <t>T-0577</t>
    </r>
    <r>
      <rPr>
        <sz val="10"/>
        <rFont val="宋体"/>
        <family val="0"/>
      </rPr>
      <t>号、第</t>
    </r>
    <r>
      <rPr>
        <sz val="10"/>
        <rFont val="Times New Roman"/>
        <family val="1"/>
      </rPr>
      <t>T-0578</t>
    </r>
    <r>
      <rPr>
        <sz val="10"/>
        <rFont val="宋体"/>
        <family val="0"/>
      </rPr>
      <t>号</t>
    </r>
  </si>
  <si>
    <t>贷款或股权投资或债券</t>
  </si>
  <si>
    <t>建筑款和购买设备</t>
  </si>
  <si>
    <t>正在于新泰农商行、交行、工行、泰安银行进行对接</t>
  </si>
  <si>
    <t>程化秀</t>
  </si>
  <si>
    <t>0538-5357818</t>
  </si>
  <si>
    <t>天润曲轴股份有限公司</t>
  </si>
  <si>
    <t>工厂自动化智能化升级改造项目</t>
  </si>
  <si>
    <t>威海市文登区</t>
  </si>
  <si>
    <t>利用原有厂房，引进数控曲轴磨床、全自动曲轴平衡机等国外设备18台（套），购置立式加工中心、数控高速端面外圆磨床等国产设备436台（套），采用智能化、数字化技术，对5条曲轴生产线，2条连杆生产线进行自动化智能化升级改造，项目建成后，年可新增曲轴50万支，连杆100万支以上，主要产品定位国内及国际高端客户，其中新增轿车曲轴主供广汽菲亚特、中重卡曲轴主供潍柴、康明斯、卡特彼勒，连杆主供戴姆勒-奔驰。</t>
  </si>
  <si>
    <t>2018-371003-36-03-047232</t>
  </si>
  <si>
    <r>
      <t>文环审表（</t>
    </r>
    <r>
      <rPr>
        <sz val="10"/>
        <rFont val="Times New Roman"/>
        <family val="1"/>
      </rPr>
      <t>2018</t>
    </r>
    <r>
      <rPr>
        <sz val="10"/>
        <rFont val="宋体"/>
        <family val="0"/>
      </rPr>
      <t>）</t>
    </r>
    <r>
      <rPr>
        <sz val="10"/>
        <rFont val="Times New Roman"/>
        <family val="1"/>
      </rPr>
      <t>8-37</t>
    </r>
  </si>
  <si>
    <r>
      <t>（</t>
    </r>
    <r>
      <rPr>
        <sz val="10"/>
        <rFont val="Times New Roman"/>
        <family val="1"/>
      </rPr>
      <t>2004</t>
    </r>
    <r>
      <rPr>
        <sz val="10"/>
        <rFont val="宋体"/>
        <family val="0"/>
      </rPr>
      <t>）鲁</t>
    </r>
    <r>
      <rPr>
        <sz val="10"/>
        <rFont val="Times New Roman"/>
        <family val="1"/>
      </rPr>
      <t>10-03-043</t>
    </r>
    <r>
      <rPr>
        <sz val="10"/>
        <rFont val="宋体"/>
        <family val="0"/>
      </rPr>
      <t>（补）</t>
    </r>
  </si>
  <si>
    <r>
      <t>文国用（</t>
    </r>
    <r>
      <rPr>
        <sz val="10"/>
        <rFont val="Times New Roman"/>
        <family val="1"/>
      </rPr>
      <t>2011</t>
    </r>
    <r>
      <rPr>
        <sz val="10"/>
        <rFont val="宋体"/>
        <family val="0"/>
      </rPr>
      <t>）第</t>
    </r>
    <r>
      <rPr>
        <sz val="10"/>
        <rFont val="Times New Roman"/>
        <family val="1"/>
      </rPr>
      <t>000076</t>
    </r>
    <r>
      <rPr>
        <sz val="10"/>
        <rFont val="宋体"/>
        <family val="0"/>
      </rPr>
      <t>号</t>
    </r>
  </si>
  <si>
    <t>银行信贷</t>
  </si>
  <si>
    <t>转型升级（技术更新）</t>
  </si>
  <si>
    <t>国开行</t>
  </si>
  <si>
    <t>信誉担保</t>
  </si>
  <si>
    <t>一至三年</t>
  </si>
  <si>
    <t>丛建滋</t>
  </si>
  <si>
    <t>0631-8982092</t>
  </si>
  <si>
    <t>威海天力电源科技有限公司</t>
  </si>
  <si>
    <t>新能源汽车数字充电机及电机控制器项目</t>
  </si>
  <si>
    <r>
      <t>威海市</t>
    </r>
    <r>
      <rPr>
        <sz val="10"/>
        <rFont val="Times New Roman"/>
        <family val="1"/>
      </rPr>
      <t xml:space="preserve"> </t>
    </r>
    <r>
      <rPr>
        <sz val="10"/>
        <rFont val="宋体"/>
        <family val="0"/>
      </rPr>
      <t>高</t>
    </r>
    <r>
      <rPr>
        <sz val="10"/>
        <rFont val="Times New Roman"/>
        <family val="1"/>
      </rPr>
      <t xml:space="preserve">  </t>
    </r>
    <r>
      <rPr>
        <sz val="10"/>
        <rFont val="宋体"/>
        <family val="0"/>
      </rPr>
      <t>区</t>
    </r>
  </si>
  <si>
    <t>项目建设厂房及配套设施6万平方米，包括生产车间及研发办公场所，同时购置先进的研发、测试及生产设备5560台（套），搭建新能源汽车数字充电机及电机控制器产品产业化环境。</t>
  </si>
  <si>
    <t>2018-371091-36-03-035662</t>
  </si>
  <si>
    <r>
      <t>威环高</t>
    </r>
    <r>
      <rPr>
        <sz val="10"/>
        <rFont val="Times New Roman"/>
        <family val="1"/>
      </rPr>
      <t>2018001</t>
    </r>
  </si>
  <si>
    <t>徐增强</t>
  </si>
  <si>
    <t xml:space="preserve">威海市泓淋电力技术股份有限公司 </t>
  </si>
  <si>
    <t>新能源电动汽车配电系统智能制造项目</t>
  </si>
  <si>
    <r>
      <t>威海市经</t>
    </r>
    <r>
      <rPr>
        <sz val="10"/>
        <rFont val="Times New Roman"/>
        <family val="1"/>
      </rPr>
      <t xml:space="preserve">  </t>
    </r>
    <r>
      <rPr>
        <sz val="10"/>
        <rFont val="宋体"/>
        <family val="0"/>
      </rPr>
      <t>区</t>
    </r>
  </si>
  <si>
    <t>项目主要建设充电枪车间4000平米，购置6条生产线，建成年产交流充电枪40万套，直流充电枪16万套。</t>
  </si>
  <si>
    <r>
      <t>山东省建设项目备案</t>
    </r>
    <r>
      <rPr>
        <sz val="10"/>
        <rFont val="Times New Roman"/>
        <family val="1"/>
      </rPr>
      <t>2018-371092-36-03-052476</t>
    </r>
  </si>
  <si>
    <r>
      <t>威环经管表</t>
    </r>
    <r>
      <rPr>
        <sz val="10"/>
        <rFont val="Times New Roman"/>
        <family val="1"/>
      </rPr>
      <t>[2018]8-1</t>
    </r>
    <r>
      <rPr>
        <sz val="10"/>
        <rFont val="宋体"/>
        <family val="0"/>
      </rPr>
      <t>号</t>
    </r>
  </si>
  <si>
    <r>
      <t>地字第</t>
    </r>
    <r>
      <rPr>
        <sz val="10"/>
        <rFont val="Times New Roman"/>
        <family val="1"/>
      </rPr>
      <t>37</t>
    </r>
    <r>
      <rPr>
        <sz val="10"/>
        <rFont val="宋体"/>
        <family val="0"/>
      </rPr>
      <t>号</t>
    </r>
    <r>
      <rPr>
        <sz val="10"/>
        <rFont val="Times New Roman"/>
        <family val="1"/>
      </rPr>
      <t>10012010B0016</t>
    </r>
  </si>
  <si>
    <r>
      <t>威经技区国用（</t>
    </r>
    <r>
      <rPr>
        <sz val="10"/>
        <rFont val="Times New Roman"/>
        <family val="1"/>
      </rPr>
      <t>2008</t>
    </r>
    <r>
      <rPr>
        <sz val="10"/>
        <rFont val="宋体"/>
        <family val="0"/>
      </rPr>
      <t>）第</t>
    </r>
    <r>
      <rPr>
        <sz val="10"/>
        <rFont val="Times New Roman"/>
        <family val="1"/>
      </rPr>
      <t>D-007</t>
    </r>
    <r>
      <rPr>
        <sz val="10"/>
        <rFont val="宋体"/>
        <family val="0"/>
      </rPr>
      <t>号</t>
    </r>
  </si>
  <si>
    <t>流动资金贷款</t>
  </si>
  <si>
    <t>中行、农行</t>
  </si>
  <si>
    <t>信用担保</t>
  </si>
  <si>
    <t xml:space="preserve">王文霞 </t>
  </si>
  <si>
    <t>山东金马工业集团股份有限公司</t>
  </si>
  <si>
    <t>精密汽车零部件智能制造示范项目</t>
  </si>
  <si>
    <t>日照市开发区</t>
  </si>
  <si>
    <t>3150T热模锻生产线、125KJ电液锤生产线、博世机械加工生产线、TRW产线新增设备及机加一、机加二新增设备</t>
  </si>
  <si>
    <r>
      <t>日开</t>
    </r>
    <r>
      <rPr>
        <sz val="10"/>
        <rFont val="Times New Roman"/>
        <family val="1"/>
      </rPr>
      <t>2004015</t>
    </r>
  </si>
  <si>
    <r>
      <t>日开</t>
    </r>
    <r>
      <rPr>
        <sz val="10"/>
        <rFont val="Times New Roman"/>
        <family val="1"/>
      </rPr>
      <t>2004010</t>
    </r>
  </si>
  <si>
    <t>张念锋</t>
  </si>
  <si>
    <t>河北中兴汽车制造有限公司日照分公司</t>
  </si>
  <si>
    <t>年产五万辆整车项目</t>
  </si>
  <si>
    <t>租用日照高新发展集团现有土地、厂房及配套设施，购置冲压、焊装、涂装、组装等工艺设备，形成年产5万辆整车生产能力。</t>
  </si>
  <si>
    <r>
      <t>鲁发改外资</t>
    </r>
    <r>
      <rPr>
        <sz val="10"/>
        <rFont val="Times New Roman"/>
        <family val="1"/>
      </rPr>
      <t>[2018]751</t>
    </r>
    <r>
      <rPr>
        <sz val="10"/>
        <rFont val="宋体"/>
        <family val="0"/>
      </rPr>
      <t>号</t>
    </r>
  </si>
  <si>
    <r>
      <t>日东环审【</t>
    </r>
    <r>
      <rPr>
        <sz val="10"/>
        <rFont val="Times New Roman"/>
        <family val="1"/>
      </rPr>
      <t>2017</t>
    </r>
    <r>
      <rPr>
        <sz val="10"/>
        <rFont val="仿宋_GB2312"/>
        <family val="3"/>
      </rPr>
      <t>】</t>
    </r>
    <r>
      <rPr>
        <sz val="10"/>
        <rFont val="Times New Roman"/>
        <family val="1"/>
      </rPr>
      <t>93</t>
    </r>
    <r>
      <rPr>
        <sz val="10"/>
        <rFont val="仿宋_GB2312"/>
        <family val="3"/>
      </rPr>
      <t>号</t>
    </r>
  </si>
  <si>
    <t>《国有建设用地使用权挂牌出让成交确认书》</t>
  </si>
  <si>
    <t>陈海清</t>
  </si>
  <si>
    <t>山东飞奥航空发动机有限公司</t>
  </si>
  <si>
    <t>无人机发动机项目</t>
  </si>
  <si>
    <t>无人机发动机</t>
  </si>
  <si>
    <t>其他</t>
  </si>
  <si>
    <t>代春林</t>
  </si>
  <si>
    <t>日照坤仑智能科技有限公司</t>
  </si>
  <si>
    <t>水下无人柔性航行器和先进飞行器动态性能高速风洞智能设备研发</t>
  </si>
  <si>
    <t>目前项目已开工建设，厂房主体已基本完成建设，部分研发实验设备已入场，部分核心技术已研发完成，下一步主要开展以下研究：
（一）主要进行研发基地建设及KLS-1型水下无人柔性航行器；
（二）主要进行航行器、先进飞行器动态性能风洞测试设备的生产研发。</t>
  </si>
  <si>
    <t>2018-371194-37-03-023821</t>
  </si>
  <si>
    <r>
      <t>备案号：</t>
    </r>
    <r>
      <rPr>
        <sz val="10"/>
        <rFont val="Times New Roman"/>
        <family val="1"/>
      </rPr>
      <t>201737110200000168</t>
    </r>
  </si>
  <si>
    <r>
      <t>建字第</t>
    </r>
    <r>
      <rPr>
        <sz val="10"/>
        <rFont val="Times New Roman"/>
        <family val="1"/>
      </rPr>
      <t>371101201730020</t>
    </r>
    <r>
      <rPr>
        <sz val="10"/>
        <rFont val="宋体"/>
        <family val="0"/>
      </rPr>
      <t>号</t>
    </r>
  </si>
  <si>
    <r>
      <t>鲁（</t>
    </r>
    <r>
      <rPr>
        <sz val="10"/>
        <rFont val="Times New Roman"/>
        <family val="1"/>
      </rPr>
      <t>2018</t>
    </r>
    <r>
      <rPr>
        <sz val="10"/>
        <rFont val="宋体"/>
        <family val="0"/>
      </rPr>
      <t>）日照市不动产权第</t>
    </r>
    <r>
      <rPr>
        <sz val="10"/>
        <rFont val="Times New Roman"/>
        <family val="1"/>
      </rPr>
      <t>0015830</t>
    </r>
    <r>
      <rPr>
        <sz val="10"/>
        <rFont val="宋体"/>
        <family val="0"/>
      </rPr>
      <t>号</t>
    </r>
  </si>
  <si>
    <t>研发设备购置、研发费用支出</t>
  </si>
  <si>
    <r>
      <t>知识产权</t>
    </r>
    <r>
      <rPr>
        <sz val="10"/>
        <rFont val="Times New Roman"/>
        <family val="1"/>
      </rPr>
      <t>/</t>
    </r>
    <r>
      <rPr>
        <sz val="10"/>
        <rFont val="宋体"/>
        <family val="0"/>
      </rPr>
      <t>固定资产</t>
    </r>
  </si>
  <si>
    <t>三年</t>
  </si>
  <si>
    <t>韦继芸</t>
  </si>
  <si>
    <t>山东汇金股份有限公司</t>
  </si>
  <si>
    <t>年产100万件智能化差速器</t>
  </si>
  <si>
    <t>济南市莱芜区</t>
  </si>
  <si>
    <t>主要建设生产车间总建筑面积14374.14平方米，购置自动化差速器生产线3条及相应配套的三坐标量机、清洗机、热胀仪等生产加工设备9台/套</t>
  </si>
  <si>
    <r>
      <t>莱城区经信投备</t>
    </r>
    <r>
      <rPr>
        <sz val="10"/>
        <rFont val="Times New Roman"/>
        <family val="1"/>
      </rPr>
      <t>[2017]16</t>
    </r>
    <r>
      <rPr>
        <sz val="10"/>
        <rFont val="宋体"/>
        <family val="0"/>
      </rPr>
      <t>号</t>
    </r>
  </si>
  <si>
    <r>
      <t>莱城环报告表</t>
    </r>
    <r>
      <rPr>
        <sz val="10"/>
        <rFont val="Times New Roman"/>
        <family val="1"/>
      </rPr>
      <t>[2017]101801</t>
    </r>
    <r>
      <rPr>
        <sz val="10"/>
        <rFont val="宋体"/>
        <family val="0"/>
      </rPr>
      <t>号</t>
    </r>
  </si>
  <si>
    <r>
      <t>地字第</t>
    </r>
    <r>
      <rPr>
        <sz val="10"/>
        <rFont val="Times New Roman"/>
        <family val="1"/>
      </rPr>
      <t>3712042018000003</t>
    </r>
    <r>
      <rPr>
        <sz val="10"/>
        <rFont val="宋体"/>
        <family val="0"/>
      </rPr>
      <t>号</t>
    </r>
  </si>
  <si>
    <r>
      <t>鲁</t>
    </r>
    <r>
      <rPr>
        <sz val="10"/>
        <rFont val="Times New Roman"/>
        <family val="1"/>
      </rPr>
      <t>(2018)</t>
    </r>
    <r>
      <rPr>
        <sz val="10"/>
        <rFont val="宋体"/>
        <family val="0"/>
      </rPr>
      <t>莱芜市不动产权第</t>
    </r>
    <r>
      <rPr>
        <sz val="10"/>
        <rFont val="Times New Roman"/>
        <family val="1"/>
      </rPr>
      <t>0016974</t>
    </r>
    <r>
      <rPr>
        <sz val="10"/>
        <rFont val="宋体"/>
        <family val="0"/>
      </rPr>
      <t>号</t>
    </r>
  </si>
  <si>
    <t>流动资金</t>
  </si>
  <si>
    <t>莱商银行</t>
  </si>
  <si>
    <t>厂房、土地</t>
  </si>
  <si>
    <t>许洪著</t>
  </si>
  <si>
    <t>山东金美尔机电科技有限公司</t>
  </si>
  <si>
    <t>年产5万吨精密铸件和精加工项目</t>
  </si>
  <si>
    <t>临沂市兰陵县</t>
  </si>
  <si>
    <t>熔炼车间、造型车间、砂处理车间、机加车间、办公大楼、设备等</t>
  </si>
  <si>
    <t>2019年5月（一期）</t>
  </si>
  <si>
    <r>
      <t>兰陵发改字</t>
    </r>
    <r>
      <rPr>
        <sz val="10"/>
        <rFont val="Times New Roman"/>
        <family val="1"/>
      </rPr>
      <t>[2014]148</t>
    </r>
    <r>
      <rPr>
        <sz val="10"/>
        <rFont val="宋体"/>
        <family val="0"/>
      </rPr>
      <t>号</t>
    </r>
  </si>
  <si>
    <r>
      <t>兰陵环管﹝</t>
    </r>
    <r>
      <rPr>
        <sz val="10"/>
        <rFont val="Times New Roman"/>
        <family val="1"/>
      </rPr>
      <t>2015</t>
    </r>
    <r>
      <rPr>
        <sz val="10"/>
        <rFont val="宋体"/>
        <family val="0"/>
      </rPr>
      <t>﹞</t>
    </r>
    <r>
      <rPr>
        <sz val="10"/>
        <rFont val="Times New Roman"/>
        <family val="1"/>
      </rPr>
      <t>8</t>
    </r>
    <r>
      <rPr>
        <sz val="10"/>
        <rFont val="宋体"/>
        <family val="0"/>
      </rPr>
      <t>号</t>
    </r>
  </si>
  <si>
    <r>
      <t>鲁兰陵规</t>
    </r>
    <r>
      <rPr>
        <sz val="10"/>
        <rFont val="Times New Roman"/>
        <family val="1"/>
      </rPr>
      <t>[2015]13-03-01022</t>
    </r>
  </si>
  <si>
    <r>
      <t>鲁（</t>
    </r>
    <r>
      <rPr>
        <sz val="10"/>
        <rFont val="Times New Roman"/>
        <family val="1"/>
      </rPr>
      <t>2017</t>
    </r>
    <r>
      <rPr>
        <sz val="10"/>
        <rFont val="宋体"/>
        <family val="0"/>
      </rPr>
      <t>）兰陵县不动产权第</t>
    </r>
    <r>
      <rPr>
        <sz val="10"/>
        <rFont val="Times New Roman"/>
        <family val="1"/>
      </rPr>
      <t>00D5054</t>
    </r>
  </si>
  <si>
    <t>流动资金借款</t>
  </si>
  <si>
    <r>
      <t>2500</t>
    </r>
    <r>
      <rPr>
        <sz val="10"/>
        <rFont val="宋体"/>
        <family val="0"/>
      </rPr>
      <t>万元进购的第二条生产线及机械臂，剩余的为</t>
    </r>
    <r>
      <rPr>
        <sz val="10"/>
        <rFont val="Times New Roman"/>
        <family val="1"/>
      </rPr>
      <t>5500</t>
    </r>
    <r>
      <rPr>
        <sz val="10"/>
        <rFont val="宋体"/>
        <family val="0"/>
      </rPr>
      <t>万元流动资金（主要购进原材料）</t>
    </r>
  </si>
  <si>
    <t>临商银行、农商银行、村镇银行</t>
  </si>
  <si>
    <t>有限责任担保</t>
  </si>
  <si>
    <t>宋侠云</t>
  </si>
  <si>
    <t>山东宇顺实业有限公司</t>
  </si>
  <si>
    <t>年产五万台（套）液压零部件改扩建项目</t>
  </si>
  <si>
    <t>临沂市经开区</t>
  </si>
  <si>
    <t>新上工程机械液压接头、液压阀体生产线，完成后，可实现新增年产工程机械液压零部件五万台（套）。</t>
  </si>
  <si>
    <t>2018-371392-34-03-043937</t>
  </si>
  <si>
    <r>
      <t>临环经开评函</t>
    </r>
    <r>
      <rPr>
        <sz val="10"/>
        <rFont val="Times New Roman"/>
        <family val="1"/>
      </rPr>
      <t>[2018]210</t>
    </r>
    <r>
      <rPr>
        <sz val="10"/>
        <rFont val="宋体"/>
        <family val="0"/>
      </rPr>
      <t>号</t>
    </r>
  </si>
  <si>
    <r>
      <t>临规经设（</t>
    </r>
    <r>
      <rPr>
        <sz val="10"/>
        <rFont val="Times New Roman"/>
        <family val="1"/>
      </rPr>
      <t>2012</t>
    </r>
    <r>
      <rPr>
        <sz val="10"/>
        <rFont val="宋体"/>
        <family val="0"/>
      </rPr>
      <t>）</t>
    </r>
    <r>
      <rPr>
        <sz val="10"/>
        <rFont val="Times New Roman"/>
        <family val="1"/>
      </rPr>
      <t>027</t>
    </r>
    <r>
      <rPr>
        <sz val="10"/>
        <rFont val="宋体"/>
        <family val="0"/>
      </rPr>
      <t>号</t>
    </r>
  </si>
  <si>
    <r>
      <t>临经国用（</t>
    </r>
    <r>
      <rPr>
        <sz val="10"/>
        <rFont val="Times New Roman"/>
        <family val="1"/>
      </rPr>
      <t>2013</t>
    </r>
    <r>
      <rPr>
        <sz val="10"/>
        <rFont val="宋体"/>
        <family val="0"/>
      </rPr>
      <t>）</t>
    </r>
    <r>
      <rPr>
        <sz val="10"/>
        <rFont val="Times New Roman"/>
        <family val="1"/>
      </rPr>
      <t>027</t>
    </r>
    <r>
      <rPr>
        <sz val="10"/>
        <rFont val="宋体"/>
        <family val="0"/>
      </rPr>
      <t>号</t>
    </r>
  </si>
  <si>
    <t>项目购置设备、人员费用、业务费用等</t>
  </si>
  <si>
    <t>经开区工商银行</t>
  </si>
  <si>
    <t>2018.10-2019.10</t>
  </si>
  <si>
    <t>牟红梅</t>
  </si>
  <si>
    <t>泰山体育产业集团有限公司</t>
  </si>
  <si>
    <t>冰雪运动装备及冰雪俱乐部项目</t>
  </si>
  <si>
    <t>德州市乐陵市</t>
  </si>
  <si>
    <t>占地300亩，总建筑面积10万平米。一是建设冰雪运动装备生产基地。建筑10万平方米，购置设备共计420台套，建设生产线4条；二是建设200家冰雪运动俱乐部</t>
  </si>
  <si>
    <t xml:space="preserve">
2017-371481-24-03-076612</t>
  </si>
  <si>
    <r>
      <t>乐陵市环境保护局</t>
    </r>
    <r>
      <rPr>
        <sz val="10"/>
        <rFont val="Times New Roman"/>
        <family val="1"/>
      </rPr>
      <t xml:space="preserve">
</t>
    </r>
    <r>
      <rPr>
        <sz val="10"/>
        <rFont val="宋体"/>
        <family val="0"/>
      </rPr>
      <t>关于冰雪运动装备及冰雪俱乐部项目有关情况说明</t>
    </r>
    <r>
      <rPr>
        <sz val="10"/>
        <rFont val="Times New Roman"/>
        <family val="1"/>
      </rPr>
      <t xml:space="preserve">
</t>
    </r>
  </si>
  <si>
    <r>
      <t>乐陵市城市规划局</t>
    </r>
    <r>
      <rPr>
        <sz val="10"/>
        <rFont val="Times New Roman"/>
        <family val="1"/>
      </rPr>
      <t xml:space="preserve">
</t>
    </r>
    <r>
      <rPr>
        <sz val="10"/>
        <rFont val="宋体"/>
        <family val="0"/>
      </rPr>
      <t>乐规字〔</t>
    </r>
    <r>
      <rPr>
        <sz val="10"/>
        <rFont val="Times New Roman"/>
        <family val="1"/>
      </rPr>
      <t>2017</t>
    </r>
    <r>
      <rPr>
        <sz val="10"/>
        <rFont val="宋体"/>
        <family val="0"/>
      </rPr>
      <t>〕</t>
    </r>
    <r>
      <rPr>
        <sz val="10"/>
        <rFont val="Times New Roman"/>
        <family val="1"/>
      </rPr>
      <t>57</t>
    </r>
    <r>
      <rPr>
        <sz val="10"/>
        <rFont val="宋体"/>
        <family val="0"/>
      </rPr>
      <t>号</t>
    </r>
  </si>
  <si>
    <r>
      <t>乐陵市国土资源局</t>
    </r>
    <r>
      <rPr>
        <sz val="10"/>
        <rFont val="Times New Roman"/>
        <family val="1"/>
      </rPr>
      <t xml:space="preserve">
</t>
    </r>
    <r>
      <rPr>
        <sz val="10"/>
        <rFont val="宋体"/>
        <family val="0"/>
      </rPr>
      <t>乐国土预字〔</t>
    </r>
    <r>
      <rPr>
        <sz val="10"/>
        <rFont val="Times New Roman"/>
        <family val="1"/>
      </rPr>
      <t>2017</t>
    </r>
    <r>
      <rPr>
        <sz val="10"/>
        <rFont val="宋体"/>
        <family val="0"/>
      </rPr>
      <t>〕</t>
    </r>
    <r>
      <rPr>
        <sz val="10"/>
        <rFont val="Times New Roman"/>
        <family val="1"/>
      </rPr>
      <t>62</t>
    </r>
    <r>
      <rPr>
        <sz val="10"/>
        <rFont val="宋体"/>
        <family val="0"/>
      </rPr>
      <t>号</t>
    </r>
  </si>
  <si>
    <t>王长鹏</t>
  </si>
  <si>
    <t>0534-6295876</t>
  </si>
  <si>
    <t>山东迈宝赫健身器材有限公司</t>
  </si>
  <si>
    <t>年产60万台（套）智能（互联网+）健身器材项目</t>
  </si>
  <si>
    <t>德州市宁津县</t>
  </si>
  <si>
    <t>利用自主研发技术，购置跑步机流水线、激光切管机、喷涂流水线等设备184台（套），新建生产车间、仓库、办公室、宿舍及其配套设施总建筑面积28万平方米，新增生产能力60万台（套）/年。</t>
  </si>
  <si>
    <t>2017-371422-24-03-039010</t>
  </si>
  <si>
    <r>
      <t>宁环报告表</t>
    </r>
    <r>
      <rPr>
        <sz val="10"/>
        <rFont val="Times New Roman"/>
        <family val="1"/>
      </rPr>
      <t>[2017]914</t>
    </r>
    <r>
      <rPr>
        <sz val="10"/>
        <rFont val="宋体"/>
        <family val="0"/>
      </rPr>
      <t>号</t>
    </r>
  </si>
  <si>
    <r>
      <t>建字第</t>
    </r>
    <r>
      <rPr>
        <sz val="10"/>
        <rFont val="Times New Roman"/>
        <family val="1"/>
      </rPr>
      <t>371422201800024</t>
    </r>
    <r>
      <rPr>
        <sz val="10"/>
        <rFont val="宋体"/>
        <family val="0"/>
      </rPr>
      <t>号</t>
    </r>
    <r>
      <rPr>
        <sz val="10"/>
        <rFont val="Times New Roman"/>
        <family val="1"/>
      </rPr>
      <t xml:space="preserve">
</t>
    </r>
    <r>
      <rPr>
        <sz val="10"/>
        <rFont val="宋体"/>
        <family val="0"/>
      </rPr>
      <t>建字第</t>
    </r>
    <r>
      <rPr>
        <sz val="10"/>
        <rFont val="Times New Roman"/>
        <family val="1"/>
      </rPr>
      <t>371422201800025</t>
    </r>
    <r>
      <rPr>
        <sz val="10"/>
        <rFont val="宋体"/>
        <family val="0"/>
      </rPr>
      <t>号</t>
    </r>
    <r>
      <rPr>
        <sz val="10"/>
        <rFont val="Times New Roman"/>
        <family val="1"/>
      </rPr>
      <t xml:space="preserve">
</t>
    </r>
    <r>
      <rPr>
        <sz val="10"/>
        <rFont val="宋体"/>
        <family val="0"/>
      </rPr>
      <t>建字第</t>
    </r>
    <r>
      <rPr>
        <sz val="10"/>
        <rFont val="Times New Roman"/>
        <family val="1"/>
      </rPr>
      <t>371422201800026</t>
    </r>
    <r>
      <rPr>
        <sz val="10"/>
        <rFont val="宋体"/>
        <family val="0"/>
      </rPr>
      <t>号</t>
    </r>
    <r>
      <rPr>
        <sz val="10"/>
        <rFont val="Times New Roman"/>
        <family val="1"/>
      </rPr>
      <t xml:space="preserve"> </t>
    </r>
  </si>
  <si>
    <r>
      <t>不动产权第</t>
    </r>
    <r>
      <rPr>
        <sz val="10"/>
        <rFont val="Times New Roman"/>
        <family val="1"/>
      </rPr>
      <t>0001038</t>
    </r>
    <r>
      <rPr>
        <sz val="10"/>
        <rFont val="宋体"/>
        <family val="0"/>
      </rPr>
      <t>号</t>
    </r>
    <r>
      <rPr>
        <sz val="10"/>
        <rFont val="Times New Roman"/>
        <family val="1"/>
      </rPr>
      <t xml:space="preserve">
</t>
    </r>
    <r>
      <rPr>
        <sz val="10"/>
        <rFont val="宋体"/>
        <family val="0"/>
      </rPr>
      <t>不动产权第</t>
    </r>
    <r>
      <rPr>
        <sz val="10"/>
        <rFont val="Times New Roman"/>
        <family val="1"/>
      </rPr>
      <t>0001015</t>
    </r>
    <r>
      <rPr>
        <sz val="10"/>
        <rFont val="宋体"/>
        <family val="0"/>
      </rPr>
      <t>号</t>
    </r>
  </si>
  <si>
    <t>曹务丽</t>
  </si>
  <si>
    <t>山东宝德龙医疗康复设备有限公司</t>
  </si>
  <si>
    <t>年产20万套室内健身康复设备项目</t>
  </si>
  <si>
    <t>占地331亩，新建21万平方，其中车间12.6万平，办公科研楼、人才公寓等8.6万平,购买激光切割机、焊接机器人、全自动数控车床等设备，建成全自动流水线三条。该项目是山东省重大科技创新工程、山东省重大工程，产品填补国内空白，达到世界先进水平，预计投产后年产20万套康复机器人。</t>
  </si>
  <si>
    <t>2017-371422-24-03-042179</t>
  </si>
  <si>
    <r>
      <t>宁环报告表【</t>
    </r>
    <r>
      <rPr>
        <sz val="10"/>
        <rFont val="Times New Roman"/>
        <family val="1"/>
      </rPr>
      <t>2018</t>
    </r>
    <r>
      <rPr>
        <sz val="10"/>
        <rFont val="宋体"/>
        <family val="0"/>
      </rPr>
      <t>】</t>
    </r>
    <r>
      <rPr>
        <sz val="10"/>
        <rFont val="Times New Roman"/>
        <family val="1"/>
      </rPr>
      <t>4</t>
    </r>
    <r>
      <rPr>
        <sz val="10"/>
        <rFont val="宋体"/>
        <family val="0"/>
      </rPr>
      <t>号</t>
    </r>
  </si>
  <si>
    <r>
      <t>地字第</t>
    </r>
    <r>
      <rPr>
        <sz val="10"/>
        <rFont val="Times New Roman"/>
        <family val="1"/>
      </rPr>
      <t>371422201800028</t>
    </r>
  </si>
  <si>
    <r>
      <t>宁国土资字</t>
    </r>
    <r>
      <rPr>
        <sz val="10"/>
        <rFont val="Times New Roman"/>
        <family val="1"/>
      </rPr>
      <t>{2018}107</t>
    </r>
    <r>
      <rPr>
        <sz val="10"/>
        <rFont val="宋体"/>
        <family val="0"/>
      </rPr>
      <t>号</t>
    </r>
  </si>
  <si>
    <t>股权融资和贷款</t>
  </si>
  <si>
    <t>办公楼、科技楼、人才公寓建设、设备采购。</t>
  </si>
  <si>
    <t>齐鲁银行、工商银行、发改局。</t>
  </si>
  <si>
    <t>北京汽车制造厂有限公司德州分公司</t>
  </si>
  <si>
    <t>年产5万辆新能源汽车项目</t>
  </si>
  <si>
    <t>德州市陵城区</t>
  </si>
  <si>
    <t>项目占地200亩，车间面积10.3万平方米,共计13.3万平方米；购置总装生产线、冲压机、喷涂、电泳流水线、电焊机；建设总装、冲压、焊装、涂装四大生产工艺车间；项目建成后年生产新能源汽车5万辆。</t>
  </si>
  <si>
    <t>2018-370000-36-02-046213</t>
  </si>
  <si>
    <t>李玉峰</t>
  </si>
  <si>
    <t>山东卓美液压科技有限公司</t>
  </si>
  <si>
    <t>液压系统配件建设项目</t>
  </si>
  <si>
    <t>主要建设硬管、油缸、矿用无模具密封件生产线</t>
  </si>
  <si>
    <t>2018-371403-33-03-058167</t>
  </si>
  <si>
    <t>德州艾荷过滤设备有限公司</t>
  </si>
  <si>
    <t>核电站新型空气过滤器、移动加工中心项目</t>
  </si>
  <si>
    <t>新建20000平米车间，新型核电站空气过滤器生产线2条，配套的移动加工中心4套，新上核电站空气过滤器型式试验检测设备一套。</t>
  </si>
  <si>
    <t>刘晓磊</t>
  </si>
  <si>
    <t>德州金彩精密机械制造有限公司</t>
  </si>
  <si>
    <t>模切设备及刀具制造项目</t>
  </si>
  <si>
    <t>总建筑面积14440平方米，其中包括2座生产车间，1座办公楼和辅助用房。购置车床、铣床、外圆磨床、高精密外圆磨床等主要先进生产设备共计116台套</t>
  </si>
  <si>
    <t>2017-371403-35-03-043215</t>
  </si>
  <si>
    <t>张俊平</t>
  </si>
  <si>
    <t>青岛政睿达智能科技有限公司</t>
  </si>
  <si>
    <t>机械生产加工项目</t>
  </si>
  <si>
    <t>拟占地60亩，总建筑面积25000㎡，购置搅数控机床等设备78台。</t>
  </si>
  <si>
    <t>薛儒平</t>
  </si>
  <si>
    <t>德州博福智能液压装备制造有限公司</t>
  </si>
  <si>
    <t>年产100万套液压装备全自动智能生产线项目</t>
  </si>
  <si>
    <t>总建筑面积7760平米，购置钻铣床加工中心、智能机器人、高精磨床、数控机床、试验台等设备31台套。</t>
  </si>
  <si>
    <r>
      <t>陵发改备字</t>
    </r>
    <r>
      <rPr>
        <sz val="10"/>
        <rFont val="Times New Roman"/>
        <family val="1"/>
      </rPr>
      <t>[2016]30</t>
    </r>
    <r>
      <rPr>
        <sz val="10"/>
        <rFont val="宋体"/>
        <family val="0"/>
      </rPr>
      <t>号</t>
    </r>
  </si>
  <si>
    <t>穆可富</t>
  </si>
  <si>
    <t>德州新动能发电机有限公司</t>
  </si>
  <si>
    <t>年产3万台水氢发电机项目</t>
  </si>
  <si>
    <t>德州市武城县</t>
  </si>
  <si>
    <t>占地面积87240.31㎡（约合130.86亩），总建筑面积30280㎡。其中，利用现有车间改造7栋，总建筑面积15120㎡；新建车间1栋，建筑面积2160㎡；在项目地块的东北侧新建办公楼1栋，建筑面积4000㎡，新建宿舍楼1栋，建筑面积9000㎡；在西侧车间的南部修建动力溶剂储存区，其修建的储存区占地面积为2000㎡，修建厂区道路、管网、绿化、环保、安全生产等基础设施。设备主要购置自动弯管机、半自动流水线、空压机、冷却水塔、纯水机、自动配液系统、电堆活化平台、测试平台、实验设备及检测设备等。项目建成后年产3万台水氢发电机。其中新增30000台生产能力，年节电27,000,000千瓦时。</t>
  </si>
  <si>
    <t>20173714283803073406</t>
  </si>
  <si>
    <r>
      <t>武环报告表</t>
    </r>
    <r>
      <rPr>
        <sz val="10"/>
        <rFont val="Times New Roman"/>
        <family val="1"/>
      </rPr>
      <t>[2018]79</t>
    </r>
    <r>
      <rPr>
        <sz val="10"/>
        <rFont val="宋体"/>
        <family val="0"/>
      </rPr>
      <t>号</t>
    </r>
  </si>
  <si>
    <r>
      <t>地字第</t>
    </r>
    <r>
      <rPr>
        <sz val="10"/>
        <rFont val="Times New Roman"/>
        <family val="1"/>
      </rPr>
      <t>37 1428201700021</t>
    </r>
  </si>
  <si>
    <t>371428008803GB00028W00000000</t>
  </si>
  <si>
    <t>陶志国</t>
  </si>
  <si>
    <t>德州驰达机械设备有限公司</t>
  </si>
  <si>
    <t>精密机械产业中心项目</t>
  </si>
  <si>
    <t>项目占地面积80亩，总建筑面积40000平方米。公司拥有一项实用新型专利，专利号：ZL 2017 2 1311032.9。公司自主设计开发生产各种型号深孔机床及辅具，技术水平先进，质量好、价格适中，能满足各种深孔加工需要。驰达公司与中国机械科学研究院签订技术合作协议，中国机械科学研究院为项目提供技术支持。项目新建钢结构厂房3排，包括车间4栋，办公楼1栋，项目新购设备为:数控深孔镗床24台，数控深孔珩磨机8台，车床150台，磨床40台，铣床60台，摇臂钻60台,台钻60台，砂轮机60台，电焊机10台; 工具磨床10台;喷漆房一套(干式喷漆柜2套，环保箱2台，催化净化器1台，通风管道1套，引风机2台) ;焊烟净化机10台。项目建成后，生产数控车床及相关设备220台</t>
  </si>
  <si>
    <t>2018-371428-34-03-043326</t>
  </si>
  <si>
    <r>
      <t>武环报告表</t>
    </r>
    <r>
      <rPr>
        <sz val="10"/>
        <rFont val="Times New Roman"/>
        <family val="1"/>
      </rPr>
      <t>[2018]167</t>
    </r>
    <r>
      <rPr>
        <sz val="10"/>
        <rFont val="宋体"/>
        <family val="0"/>
      </rPr>
      <t>号</t>
    </r>
  </si>
  <si>
    <t>新建项目</t>
  </si>
  <si>
    <t>未接触</t>
  </si>
  <si>
    <t>在建工程抵押、知识产权质押</t>
  </si>
  <si>
    <t>一至三年内</t>
  </si>
  <si>
    <t>崔汉春</t>
  </si>
  <si>
    <t>山东威灵电机有限公司</t>
  </si>
  <si>
    <t>高效节能电机、电机定转子及电子配套生产项目</t>
  </si>
  <si>
    <t>占地面积52590.68平方米，新建车间5座，一号车间建筑面积12240平方米，二号车间建设面积6120平方米（计容加倍），三号车间建筑面积6120平方米（计容加倍），四号车间建筑面积9792平方米，辅助车间建筑面积3876平方米，办公楼及研发中心一座建筑面积4488平方米，配电室、传达室建筑面积160平方米，总建筑面积42796平方米。项目投资约1亿元，资金来源为：自筹。购置高速冲床、压铸机、液压机、数控车床、数控铣床、磨床、高效电机组装流水线、喷漆流水线等生产设备60台（套），以上设备均符合产业政策要求。项目建成后预计年产高效节能电机80万台，定转子300万台（套）。</t>
  </si>
  <si>
    <t>2018-371428-38-03-045616</t>
  </si>
  <si>
    <r>
      <t>武环报告表</t>
    </r>
    <r>
      <rPr>
        <sz val="10"/>
        <rFont val="Times New Roman"/>
        <family val="1"/>
      </rPr>
      <t>[2018]169</t>
    </r>
    <r>
      <rPr>
        <sz val="10"/>
        <rFont val="宋体"/>
        <family val="0"/>
      </rPr>
      <t>号</t>
    </r>
  </si>
  <si>
    <t>任占志</t>
  </si>
  <si>
    <t>大国重器自动化设备(山东)股份有限公司</t>
  </si>
  <si>
    <t>年产10500台机器人项目</t>
  </si>
  <si>
    <t>德州市庆云县</t>
  </si>
  <si>
    <t>引进国际知名机器人专家克劳斯*席林和国家千人计划武新章教授为技术团队核心；预计新增各项设150台/套，新上机器人生产线、伺服电机柔性自动化生产线。总占地199921平方米，建筑面积126413平方米，购置激光切割机、机器人输送设备装配线等设备396台（套）。项目达产后，年可生产机器人10500台（套）, 伺服电机及其驱动装置30000台（套）。</t>
  </si>
  <si>
    <r>
      <t>庆发改备字（</t>
    </r>
    <r>
      <rPr>
        <sz val="10"/>
        <rFont val="Times New Roman"/>
        <family val="1"/>
      </rPr>
      <t>2014</t>
    </r>
    <r>
      <rPr>
        <sz val="10"/>
        <rFont val="宋体"/>
        <family val="0"/>
      </rPr>
      <t>）</t>
    </r>
    <r>
      <rPr>
        <sz val="10"/>
        <rFont val="Times New Roman"/>
        <family val="1"/>
      </rPr>
      <t>82</t>
    </r>
    <r>
      <rPr>
        <sz val="10"/>
        <rFont val="宋体"/>
        <family val="0"/>
      </rPr>
      <t>号文</t>
    </r>
  </si>
  <si>
    <r>
      <t>德环报告表（</t>
    </r>
    <r>
      <rPr>
        <sz val="10"/>
        <rFont val="Times New Roman"/>
        <family val="1"/>
      </rPr>
      <t>2014</t>
    </r>
    <r>
      <rPr>
        <sz val="10"/>
        <rFont val="宋体"/>
        <family val="0"/>
      </rPr>
      <t>）</t>
    </r>
    <r>
      <rPr>
        <sz val="10"/>
        <rFont val="Times New Roman"/>
        <family val="1"/>
      </rPr>
      <t>118</t>
    </r>
    <r>
      <rPr>
        <sz val="10"/>
        <rFont val="宋体"/>
        <family val="0"/>
      </rPr>
      <t>号</t>
    </r>
  </si>
  <si>
    <r>
      <t>建字第</t>
    </r>
    <r>
      <rPr>
        <sz val="10"/>
        <rFont val="Times New Roman"/>
        <family val="1"/>
      </rPr>
      <t>371423201500010</t>
    </r>
    <r>
      <rPr>
        <sz val="10"/>
        <rFont val="宋体"/>
        <family val="0"/>
      </rPr>
      <t>号</t>
    </r>
  </si>
  <si>
    <t>李月芹</t>
  </si>
  <si>
    <t>山东约基重工有限公司</t>
  </si>
  <si>
    <t>大型工业输送设备研发制造项目</t>
  </si>
  <si>
    <t>公司与山东科技大学、太原科技大学、合肥理工大学等多所工科类大学的产学研合作技术，主要建设生产车间、办公楼、宿舍楼等设施，购置生产设备数控线切割机、强力落地车床、数控液压剪板机、高速精密仪表车床、单螺杆空气压缩机等设备200台（套）。项目占地面积133529平方米（约200亩），总建筑面积65000平方米。</t>
  </si>
  <si>
    <t>20173714233403076590</t>
  </si>
  <si>
    <r>
      <t>庆环报告表［</t>
    </r>
    <r>
      <rPr>
        <sz val="10"/>
        <rFont val="Times New Roman"/>
        <family val="1"/>
      </rPr>
      <t>2018</t>
    </r>
    <r>
      <rPr>
        <sz val="10"/>
        <rFont val="宋体"/>
        <family val="0"/>
      </rPr>
      <t>］</t>
    </r>
    <r>
      <rPr>
        <sz val="10"/>
        <rFont val="Times New Roman"/>
        <family val="1"/>
      </rPr>
      <t>14</t>
    </r>
    <r>
      <rPr>
        <sz val="10"/>
        <rFont val="宋体"/>
        <family val="0"/>
      </rPr>
      <t>号</t>
    </r>
  </si>
  <si>
    <r>
      <t>建设用地规划许可证：地字第</t>
    </r>
    <r>
      <rPr>
        <sz val="10"/>
        <rFont val="Times New Roman"/>
        <family val="1"/>
      </rPr>
      <t>371423201800005</t>
    </r>
    <r>
      <rPr>
        <sz val="10"/>
        <rFont val="宋体"/>
        <family val="0"/>
      </rPr>
      <t>号；建设工程规划许可证：建字第</t>
    </r>
    <r>
      <rPr>
        <sz val="10"/>
        <rFont val="Times New Roman"/>
        <family val="1"/>
      </rPr>
      <t>371427201800012</t>
    </r>
    <r>
      <rPr>
        <sz val="10"/>
        <rFont val="宋体"/>
        <family val="0"/>
      </rPr>
      <t>号</t>
    </r>
  </si>
  <si>
    <r>
      <t>土地不动产登记证：编号</t>
    </r>
    <r>
      <rPr>
        <sz val="10"/>
        <rFont val="Times New Roman"/>
        <family val="1"/>
      </rPr>
      <t>NoD37004482038</t>
    </r>
  </si>
  <si>
    <t>张文军</t>
  </si>
  <si>
    <t>山东奇威特太阳能科技有限公司</t>
  </si>
  <si>
    <t>5万台吸收式空气源热泵机组扩产项目</t>
  </si>
  <si>
    <t>德州经济技术开发区</t>
  </si>
  <si>
    <t xml:space="preserve">该项目在原有生产车间基础上对地面进行改造，建筑面积为13256㎡，加盖办公室建筑面积600㎡，在食堂原有建筑基础上加盖2层建筑面积为7000㎡，，占地面积及建筑面积为20000㎡，生产线建设投资2亿元其中包括华恒的智能焊接生产线、巨轮的喷粉线等等。
</t>
  </si>
  <si>
    <r>
      <t>德经开发改备字【</t>
    </r>
    <r>
      <rPr>
        <sz val="10"/>
        <rFont val="Times New Roman"/>
        <family val="1"/>
      </rPr>
      <t>2016</t>
    </r>
    <r>
      <rPr>
        <sz val="10"/>
        <rFont val="宋体"/>
        <family val="0"/>
      </rPr>
      <t>】</t>
    </r>
    <r>
      <rPr>
        <sz val="10"/>
        <rFont val="Times New Roman"/>
        <family val="1"/>
      </rPr>
      <t>107</t>
    </r>
    <r>
      <rPr>
        <sz val="10"/>
        <rFont val="宋体"/>
        <family val="0"/>
      </rPr>
      <t>号</t>
    </r>
  </si>
  <si>
    <r>
      <t>德环经开报告表</t>
    </r>
    <r>
      <rPr>
        <sz val="10"/>
        <rFont val="Times New Roman"/>
        <family val="1"/>
      </rPr>
      <t>[2017]11</t>
    </r>
    <r>
      <rPr>
        <sz val="10"/>
        <rFont val="宋体"/>
        <family val="0"/>
      </rPr>
      <t>号</t>
    </r>
    <r>
      <rPr>
        <sz val="10"/>
        <rFont val="Times New Roman"/>
        <family val="1"/>
      </rPr>
      <t xml:space="preserve">
</t>
    </r>
    <r>
      <rPr>
        <sz val="10"/>
        <rFont val="宋体"/>
        <family val="0"/>
      </rPr>
      <t>德环经开报告表</t>
    </r>
    <r>
      <rPr>
        <sz val="10"/>
        <rFont val="Times New Roman"/>
        <family val="1"/>
      </rPr>
      <t>[2018]50</t>
    </r>
    <r>
      <rPr>
        <sz val="10"/>
        <rFont val="宋体"/>
        <family val="0"/>
      </rPr>
      <t>号</t>
    </r>
  </si>
  <si>
    <t>抵押贷款</t>
  </si>
  <si>
    <t>用于扩建、生产</t>
  </si>
  <si>
    <t>贾向苑</t>
  </si>
  <si>
    <t>德州锅炉有限公司</t>
  </si>
  <si>
    <t>航天炉制造基地项目</t>
  </si>
  <si>
    <t>德州运河经济开发区</t>
  </si>
  <si>
    <t>占地70亩新厂区1.5万㎡厂房，两千㎡办公楼，四千㎡库房和一处航天产品研发实验中心</t>
  </si>
  <si>
    <t>赵振龙</t>
  </si>
  <si>
    <t>山东金帝精密机械科技股份有限公司</t>
  </si>
  <si>
    <t>高端装备关键零部件提质升级项目</t>
  </si>
  <si>
    <t>聊城市东昌府区</t>
  </si>
  <si>
    <t>新建生产车间7座，职工及专家公寓2座，试验检测中心1座，工程试验中心1座。总建筑面积为101674平方米。项目新增生产及检测设备378台（套），建设智能化生产线30条。项目完成后年产新增高端装备关键零部件5亿套</t>
  </si>
  <si>
    <r>
      <t>文号：</t>
    </r>
    <r>
      <rPr>
        <sz val="10"/>
        <rFont val="Times New Roman"/>
        <family val="1"/>
      </rPr>
      <t>2017-371502-34-03-054672</t>
    </r>
  </si>
  <si>
    <r>
      <t>聊城市环境保护局东昌分局</t>
    </r>
    <r>
      <rPr>
        <sz val="10"/>
        <rFont val="Times New Roman"/>
        <family val="1"/>
      </rPr>
      <t xml:space="preserve">
</t>
    </r>
    <r>
      <rPr>
        <sz val="10"/>
        <rFont val="宋体"/>
        <family val="0"/>
      </rPr>
      <t>文号：聊东环审【</t>
    </r>
    <r>
      <rPr>
        <sz val="10"/>
        <rFont val="Times New Roman"/>
        <family val="1"/>
      </rPr>
      <t>2017</t>
    </r>
    <r>
      <rPr>
        <sz val="10"/>
        <rFont val="宋体"/>
        <family val="0"/>
      </rPr>
      <t>】</t>
    </r>
    <r>
      <rPr>
        <sz val="10"/>
        <rFont val="Times New Roman"/>
        <family val="1"/>
      </rPr>
      <t>652</t>
    </r>
    <r>
      <rPr>
        <sz val="10"/>
        <rFont val="宋体"/>
        <family val="0"/>
      </rPr>
      <t>号</t>
    </r>
  </si>
  <si>
    <r>
      <t>山东省人民政府：鲁政土字【</t>
    </r>
    <r>
      <rPr>
        <sz val="10"/>
        <rFont val="Times New Roman"/>
        <family val="1"/>
      </rPr>
      <t>2013</t>
    </r>
    <r>
      <rPr>
        <sz val="10"/>
        <rFont val="宋体"/>
        <family val="0"/>
      </rPr>
      <t>】</t>
    </r>
    <r>
      <rPr>
        <sz val="10"/>
        <rFont val="Times New Roman"/>
        <family val="1"/>
      </rPr>
      <t>1361</t>
    </r>
    <r>
      <rPr>
        <sz val="10"/>
        <rFont val="宋体"/>
        <family val="0"/>
      </rPr>
      <t>号；</t>
    </r>
    <r>
      <rPr>
        <sz val="10"/>
        <rFont val="Times New Roman"/>
        <family val="1"/>
      </rPr>
      <t xml:space="preserve">
</t>
    </r>
    <r>
      <rPr>
        <sz val="10"/>
        <rFont val="宋体"/>
        <family val="0"/>
      </rPr>
      <t>聊城市人民政府：聊政字【</t>
    </r>
    <r>
      <rPr>
        <sz val="10"/>
        <rFont val="Times New Roman"/>
        <family val="1"/>
      </rPr>
      <t>2012</t>
    </r>
    <r>
      <rPr>
        <sz val="10"/>
        <rFont val="宋体"/>
        <family val="0"/>
      </rPr>
      <t>】</t>
    </r>
    <r>
      <rPr>
        <sz val="10"/>
        <rFont val="Times New Roman"/>
        <family val="1"/>
      </rPr>
      <t>127</t>
    </r>
    <r>
      <rPr>
        <sz val="10"/>
        <rFont val="宋体"/>
        <family val="0"/>
      </rPr>
      <t>号。正在办理部分土地手续报卷</t>
    </r>
  </si>
  <si>
    <t>基金投资或银行贷款</t>
  </si>
  <si>
    <t>生产车间建设和设备购置</t>
  </si>
  <si>
    <t>已对接工行聊城分行、齐鲁银行等金融机构</t>
  </si>
  <si>
    <t>袁锡铭</t>
  </si>
  <si>
    <t>山东力得汽车科技股份有限公司</t>
  </si>
  <si>
    <t>气压盘式制动器和铝合金轮毂项目</t>
  </si>
  <si>
    <t>项目占地170亩，主要建设厂房65100平方米，新上生产线6条，新增设备382台套</t>
  </si>
  <si>
    <t>工行、浦发、齐鲁银行等</t>
  </si>
  <si>
    <t>房产、设备抵押</t>
  </si>
  <si>
    <t>郑万凯</t>
  </si>
  <si>
    <t>滨州亚泰雅德动力配件有限公司</t>
  </si>
  <si>
    <t>年产2160万只高端铝活塞耐磨镶圈项目</t>
  </si>
  <si>
    <t>滨州市滨城区</t>
  </si>
  <si>
    <t>项目新建综合生产车间一幢；新增全自动熔炼、铸造生产线一套、数控粗加工生产线6条，建成后达到年产2160万只生产规模；同时新增铝活塞内冷通道用盐中子生产线十条，建成后达到年产150万只生产规模；新购置大尺寸离心铸造、金属合金材料化验、检测、数控机加工及铝活塞内冷通道用盐中子制造设备95台（套）。</t>
  </si>
  <si>
    <r>
      <t>登记备案号：</t>
    </r>
    <r>
      <rPr>
        <sz val="10"/>
        <rFont val="Times New Roman"/>
        <family val="1"/>
      </rPr>
      <t>171601510</t>
    </r>
  </si>
  <si>
    <r>
      <t>滨城环表【</t>
    </r>
    <r>
      <rPr>
        <sz val="10"/>
        <rFont val="Times New Roman"/>
        <family val="1"/>
      </rPr>
      <t>2017</t>
    </r>
    <r>
      <rPr>
        <sz val="10"/>
        <rFont val="宋体"/>
        <family val="0"/>
      </rPr>
      <t>】</t>
    </r>
    <r>
      <rPr>
        <sz val="10"/>
        <rFont val="Times New Roman"/>
        <family val="1"/>
      </rPr>
      <t>126</t>
    </r>
    <r>
      <rPr>
        <sz val="10"/>
        <rFont val="宋体"/>
        <family val="0"/>
      </rPr>
      <t>号</t>
    </r>
  </si>
  <si>
    <r>
      <t>滨规函【</t>
    </r>
    <r>
      <rPr>
        <sz val="10"/>
        <rFont val="Times New Roman"/>
        <family val="1"/>
      </rPr>
      <t>2018</t>
    </r>
    <r>
      <rPr>
        <sz val="10"/>
        <rFont val="宋体"/>
        <family val="0"/>
      </rPr>
      <t>】</t>
    </r>
    <r>
      <rPr>
        <sz val="10"/>
        <rFont val="Times New Roman"/>
        <family val="1"/>
      </rPr>
      <t>65</t>
    </r>
    <r>
      <rPr>
        <sz val="10"/>
        <rFont val="宋体"/>
        <family val="0"/>
      </rPr>
      <t>号</t>
    </r>
  </si>
  <si>
    <r>
      <t>滨国土交字【</t>
    </r>
    <r>
      <rPr>
        <sz val="10"/>
        <rFont val="Times New Roman"/>
        <family val="1"/>
      </rPr>
      <t>2018</t>
    </r>
    <r>
      <rPr>
        <sz val="10"/>
        <rFont val="宋体"/>
        <family val="0"/>
      </rPr>
      <t>】</t>
    </r>
    <r>
      <rPr>
        <sz val="10"/>
        <rFont val="Times New Roman"/>
        <family val="1"/>
      </rPr>
      <t>26</t>
    </r>
    <r>
      <rPr>
        <sz val="10"/>
        <rFont val="宋体"/>
        <family val="0"/>
      </rPr>
      <t>号</t>
    </r>
  </si>
  <si>
    <t>瑞穗银行（中国）有限公司青岛分行</t>
  </si>
  <si>
    <t>信用贷款</t>
  </si>
  <si>
    <t>王卫清</t>
  </si>
  <si>
    <t>山东国创风能装备有限公司</t>
  </si>
  <si>
    <t>年产50套百吨线核乏燃料贮运一体容器精密加工项目</t>
  </si>
  <si>
    <t>滨州市惠民县</t>
  </si>
  <si>
    <t xml:space="preserve">项目利用原有厂房进行自收改造升级建设，建设技术研发中心、精密加工车间，引进数控镗铣床各类研发、生产加工设备设施100余台套。 </t>
  </si>
  <si>
    <t>2018-371621-34-03-052763</t>
  </si>
  <si>
    <r>
      <t>惠环审表【</t>
    </r>
    <r>
      <rPr>
        <sz val="10"/>
        <rFont val="Times New Roman"/>
        <family val="1"/>
      </rPr>
      <t>2018-272</t>
    </r>
    <r>
      <rPr>
        <sz val="10"/>
        <rFont val="宋体"/>
        <family val="0"/>
      </rPr>
      <t>】</t>
    </r>
  </si>
  <si>
    <t>___</t>
  </si>
  <si>
    <r>
      <t>惠国用（</t>
    </r>
    <r>
      <rPr>
        <sz val="10"/>
        <rFont val="Times New Roman"/>
        <family val="1"/>
      </rPr>
      <t>2010</t>
    </r>
    <r>
      <rPr>
        <sz val="10"/>
        <rFont val="宋体"/>
        <family val="0"/>
      </rPr>
      <t>）第</t>
    </r>
    <r>
      <rPr>
        <sz val="10"/>
        <rFont val="Times New Roman"/>
        <family val="1"/>
      </rPr>
      <t>92</t>
    </r>
    <r>
      <rPr>
        <sz val="10"/>
        <rFont val="宋体"/>
        <family val="0"/>
      </rPr>
      <t>号</t>
    </r>
  </si>
  <si>
    <t>股权投资或资本金</t>
  </si>
  <si>
    <t>张振强</t>
  </si>
  <si>
    <t>阳信瑞鑫集团有限公司</t>
  </si>
  <si>
    <t xml:space="preserve"> 枪刺地毯全数字化智能机器人示范技术改造项目</t>
  </si>
  <si>
    <t>新增建筑面积52696㎡，自主研发手工枪刺地毯全数字化智能机器人140套，建设智能化生产车间，新增枪刺地毯产能200万平方米。</t>
  </si>
  <si>
    <r>
      <t>阳环审【</t>
    </r>
    <r>
      <rPr>
        <sz val="10"/>
        <rFont val="Times New Roman"/>
        <family val="1"/>
      </rPr>
      <t>2017</t>
    </r>
    <r>
      <rPr>
        <sz val="10"/>
        <rFont val="宋体"/>
        <family val="0"/>
      </rPr>
      <t>】</t>
    </r>
    <r>
      <rPr>
        <sz val="10"/>
        <rFont val="Times New Roman"/>
        <family val="1"/>
      </rPr>
      <t>191</t>
    </r>
    <r>
      <rPr>
        <sz val="10"/>
        <rFont val="宋体"/>
        <family val="0"/>
      </rPr>
      <t>号</t>
    </r>
  </si>
  <si>
    <r>
      <t>阳规划函【</t>
    </r>
    <r>
      <rPr>
        <sz val="10"/>
        <rFont val="Times New Roman"/>
        <family val="1"/>
      </rPr>
      <t>2016</t>
    </r>
    <r>
      <rPr>
        <sz val="10"/>
        <rFont val="宋体"/>
        <family val="0"/>
      </rPr>
      <t>】</t>
    </r>
    <r>
      <rPr>
        <sz val="10"/>
        <rFont val="Times New Roman"/>
        <family val="1"/>
      </rPr>
      <t>118</t>
    </r>
    <r>
      <rPr>
        <sz val="10"/>
        <rFont val="宋体"/>
        <family val="0"/>
      </rPr>
      <t>号</t>
    </r>
  </si>
  <si>
    <r>
      <t>鲁【</t>
    </r>
    <r>
      <rPr>
        <sz val="10"/>
        <rFont val="Times New Roman"/>
        <family val="1"/>
      </rPr>
      <t>2017</t>
    </r>
    <r>
      <rPr>
        <sz val="10"/>
        <rFont val="宋体"/>
        <family val="0"/>
      </rPr>
      <t>】阳信县不动产权第</t>
    </r>
    <r>
      <rPr>
        <sz val="10"/>
        <rFont val="Times New Roman"/>
        <family val="1"/>
      </rPr>
      <t>0000312</t>
    </r>
    <r>
      <rPr>
        <sz val="10"/>
        <rFont val="宋体"/>
        <family val="0"/>
      </rPr>
      <t>号</t>
    </r>
  </si>
  <si>
    <t>山东达驰电气有限公司</t>
  </si>
  <si>
    <t>高压直流输电用换流变压器生产项目</t>
  </si>
  <si>
    <t>菏泽市成武县</t>
  </si>
  <si>
    <t>新建铁心车间、线圈车间、装配车间、试验站及仓库22500平方米；主要购置高压直流发生器、铁心横剪线、立式绕线机、煤油汽相干燥等大型变压器关键生产、试验设备79台（套）。</t>
  </si>
  <si>
    <r>
      <t>成经信备字〔</t>
    </r>
    <r>
      <rPr>
        <sz val="10"/>
        <rFont val="Times New Roman"/>
        <family val="1"/>
      </rPr>
      <t>2012</t>
    </r>
    <r>
      <rPr>
        <sz val="10"/>
        <rFont val="宋体"/>
        <family val="0"/>
      </rPr>
      <t>〕</t>
    </r>
    <r>
      <rPr>
        <sz val="10"/>
        <rFont val="Times New Roman"/>
        <family val="1"/>
      </rPr>
      <t>001</t>
    </r>
    <r>
      <rPr>
        <sz val="10"/>
        <rFont val="宋体"/>
        <family val="0"/>
      </rPr>
      <t>号</t>
    </r>
  </si>
  <si>
    <r>
      <t>菏环报告表（</t>
    </r>
    <r>
      <rPr>
        <sz val="10"/>
        <rFont val="Times New Roman"/>
        <family val="1"/>
      </rPr>
      <t>2012</t>
    </r>
    <r>
      <rPr>
        <sz val="10"/>
        <rFont val="宋体"/>
        <family val="0"/>
      </rPr>
      <t>）</t>
    </r>
    <r>
      <rPr>
        <sz val="10"/>
        <rFont val="Times New Roman"/>
        <family val="1"/>
      </rPr>
      <t>42</t>
    </r>
  </si>
  <si>
    <t>37292420140101000</t>
  </si>
  <si>
    <r>
      <t>成政字【</t>
    </r>
    <r>
      <rPr>
        <sz val="10"/>
        <rFont val="Times New Roman"/>
        <family val="1"/>
      </rPr>
      <t>2015</t>
    </r>
    <r>
      <rPr>
        <sz val="10"/>
        <rFont val="宋体"/>
        <family val="0"/>
      </rPr>
      <t>】</t>
    </r>
    <r>
      <rPr>
        <sz val="10"/>
        <rFont val="Times New Roman"/>
        <family val="1"/>
      </rPr>
      <t>37</t>
    </r>
  </si>
  <si>
    <t>基建和设备</t>
  </si>
  <si>
    <t>中国建设银行成武支行</t>
  </si>
  <si>
    <t>山东清控润康科技发展有限公司</t>
  </si>
  <si>
    <t>高端医疗装备制造项目</t>
  </si>
  <si>
    <r>
      <t>菏泽市单</t>
    </r>
    <r>
      <rPr>
        <sz val="10"/>
        <rFont val="Times New Roman"/>
        <family val="1"/>
      </rPr>
      <t xml:space="preserve">  </t>
    </r>
    <r>
      <rPr>
        <sz val="10"/>
        <rFont val="宋体"/>
        <family val="0"/>
      </rPr>
      <t>县</t>
    </r>
  </si>
  <si>
    <t>总建筑面积为276800平方米，其中：生产车间建筑面积为211200平方米，原料库10000平方米；成品库15000平方米，科研楼8000平方米，研发车间、中试车间建筑面积27000平方米；职工宿舍及食堂5000平方米；辅助设施（配电室、门岗等辅助用房）600平方米</t>
  </si>
  <si>
    <t>2018-371722-75-03-042208</t>
  </si>
  <si>
    <t>201837172200000287</t>
  </si>
  <si>
    <r>
      <t>单规办发</t>
    </r>
    <r>
      <rPr>
        <sz val="10"/>
        <rFont val="Times New Roman"/>
        <family val="1"/>
      </rPr>
      <t>[2018]4</t>
    </r>
    <r>
      <rPr>
        <sz val="10"/>
        <rFont val="宋体"/>
        <family val="0"/>
      </rPr>
      <t>号</t>
    </r>
  </si>
  <si>
    <t>3717222018B01067</t>
  </si>
  <si>
    <t>厂房建设及设备购置</t>
  </si>
  <si>
    <t>抵押或信用</t>
  </si>
  <si>
    <t>程光起</t>
  </si>
  <si>
    <t>山东大力光电自动化设备制造有限公司</t>
  </si>
  <si>
    <t>10000 台（套）智能装备部品精密加工及铸
造项目</t>
  </si>
  <si>
    <t>菏泽市高新区</t>
  </si>
  <si>
    <t>本项目主要建设一个生产车间，生产车间内部划分原料存放区、铸造生产区、铸件存放区、龙门2加工中心、加工中心设备区、数控车床区、磨床区、成品安装区、成品存放区等，配套建设1个循环水池。项目主要以钢锭、元宝铁为原料，经过铸造、机械加工等工艺进行生产</t>
  </si>
  <si>
    <t>2017-311730-34-03-058493</t>
  </si>
  <si>
    <r>
      <t>菏环高检【</t>
    </r>
    <r>
      <rPr>
        <sz val="10"/>
        <rFont val="Times New Roman"/>
        <family val="1"/>
      </rPr>
      <t>2017</t>
    </r>
    <r>
      <rPr>
        <sz val="10"/>
        <rFont val="宋体"/>
        <family val="0"/>
      </rPr>
      <t>】</t>
    </r>
    <r>
      <rPr>
        <sz val="10"/>
        <rFont val="Times New Roman"/>
        <family val="1"/>
      </rPr>
      <t>25</t>
    </r>
    <r>
      <rPr>
        <sz val="10"/>
        <rFont val="宋体"/>
        <family val="0"/>
      </rPr>
      <t>号</t>
    </r>
  </si>
  <si>
    <t>37001603427</t>
  </si>
  <si>
    <t>G140402(N)</t>
  </si>
  <si>
    <t>李广君</t>
  </si>
  <si>
    <t>菏泽华斯壮能源科技有限公司</t>
  </si>
  <si>
    <t>年产1000套预应力风电设备</t>
  </si>
  <si>
    <t>菏泽市鄄城县</t>
  </si>
  <si>
    <t>项目占地400亩，建筑面积18.8万平方米</t>
  </si>
  <si>
    <t>2018-371726-35-03-050088</t>
  </si>
  <si>
    <r>
      <t>鄄环审（</t>
    </r>
    <r>
      <rPr>
        <sz val="10"/>
        <rFont val="Times New Roman"/>
        <family val="1"/>
      </rPr>
      <t>2018</t>
    </r>
    <r>
      <rPr>
        <sz val="10"/>
        <rFont val="宋体"/>
        <family val="0"/>
      </rPr>
      <t>）</t>
    </r>
    <r>
      <rPr>
        <sz val="10"/>
        <rFont val="Times New Roman"/>
        <family val="1"/>
      </rPr>
      <t>206</t>
    </r>
    <r>
      <rPr>
        <sz val="10"/>
        <rFont val="宋体"/>
        <family val="0"/>
      </rPr>
      <t>号</t>
    </r>
  </si>
  <si>
    <t>工行</t>
  </si>
  <si>
    <r>
      <t>5-8</t>
    </r>
    <r>
      <rPr>
        <sz val="10"/>
        <rFont val="宋体"/>
        <family val="0"/>
      </rPr>
      <t>年</t>
    </r>
  </si>
  <si>
    <t>李本京</t>
  </si>
  <si>
    <t>山东麦邦机械设备有限公司</t>
  </si>
  <si>
    <t>铝型材穿条智能生产线建设项目</t>
  </si>
  <si>
    <t>菏泽市郓城县</t>
  </si>
  <si>
    <t>针对铝型材生产厂家，基于机械手智能抓取，流水线作业穿条、复合到产品码垛入库整条智能数控生产线。</t>
  </si>
  <si>
    <t>2018-371725-39-03-022589</t>
  </si>
  <si>
    <t>其他方式</t>
  </si>
  <si>
    <t>用于专利生产和研发</t>
  </si>
  <si>
    <t>厂房抵押</t>
  </si>
  <si>
    <t>唐恒生</t>
  </si>
  <si>
    <t>郓城县翔韵工程机械有限公司</t>
  </si>
  <si>
    <t>智能跟随机器人项目</t>
  </si>
  <si>
    <t>针对工厂流水线生产环节，基于机器视觉和人工智能技术，设计并生产一款能够跟随工人移动的运输机器人。</t>
  </si>
  <si>
    <t>山东蒂辉机械设备有限公司</t>
  </si>
  <si>
    <t>年产3000套数控机床及配件建设项目</t>
  </si>
  <si>
    <t>针对汽车及家私生产厂家，基于智能雕刻机、高端汽车配件等，以达到环保节能省工省时。</t>
  </si>
  <si>
    <t>2018-371725-34-03-026854</t>
  </si>
  <si>
    <t>用于产品生产和销售</t>
  </si>
  <si>
    <t>吴庆海</t>
  </si>
  <si>
    <t>（三）新材料</t>
  </si>
  <si>
    <t>泰晟新材料科技有限公司</t>
  </si>
  <si>
    <r>
      <t>年产</t>
    </r>
    <r>
      <rPr>
        <sz val="10"/>
        <rFont val="Times New Roman"/>
        <family val="1"/>
      </rPr>
      <t>6000</t>
    </r>
    <r>
      <rPr>
        <sz val="10"/>
        <rFont val="宋体"/>
        <family val="0"/>
      </rPr>
      <t>万粒氮化硅轴承球项目</t>
    </r>
  </si>
  <si>
    <r>
      <t>建设面积</t>
    </r>
    <r>
      <rPr>
        <sz val="10"/>
        <rFont val="Times New Roman"/>
        <family val="1"/>
      </rPr>
      <t>58720</t>
    </r>
    <r>
      <rPr>
        <sz val="10"/>
        <rFont val="宋体"/>
        <family val="0"/>
      </rPr>
      <t>平方米，建成后形成年产</t>
    </r>
    <r>
      <rPr>
        <sz val="10"/>
        <rFont val="Times New Roman"/>
        <family val="1"/>
      </rPr>
      <t>6000</t>
    </r>
    <r>
      <rPr>
        <sz val="10"/>
        <rFont val="宋体"/>
        <family val="0"/>
      </rPr>
      <t>万粒氮化硅轴承球的规模。</t>
    </r>
  </si>
  <si>
    <t>2018年7月</t>
  </si>
  <si>
    <t>2021年6月</t>
  </si>
  <si>
    <r>
      <t>淄川经信投备</t>
    </r>
    <r>
      <rPr>
        <sz val="10"/>
        <rFont val="Times New Roman"/>
        <family val="1"/>
      </rPr>
      <t>[2018]68</t>
    </r>
    <r>
      <rPr>
        <sz val="10"/>
        <rFont val="宋体"/>
        <family val="0"/>
      </rPr>
      <t>号</t>
    </r>
  </si>
  <si>
    <t>有</t>
  </si>
  <si>
    <t>自有</t>
  </si>
  <si>
    <t>高礼文</t>
  </si>
  <si>
    <t>淄博工陶耐火材料有限公司</t>
  </si>
  <si>
    <t>液晶玻璃用新型铝酸钙功能材料</t>
  </si>
  <si>
    <t>建立全自动粉体制备、超大吨位等静压成型、窑炉智能化控制、自动化精密加工系统等，建成居国内领先水平的新型铝酸钙功能材料智能化生产线。</t>
  </si>
  <si>
    <r>
      <t>建字</t>
    </r>
    <r>
      <rPr>
        <sz val="10"/>
        <rFont val="Times New Roman"/>
        <family val="1"/>
      </rPr>
      <t>3703-04-2011-015</t>
    </r>
  </si>
  <si>
    <r>
      <t>淄国用</t>
    </r>
    <r>
      <rPr>
        <sz val="10"/>
        <rFont val="Times New Roman"/>
        <family val="1"/>
      </rPr>
      <t>2003</t>
    </r>
    <r>
      <rPr>
        <sz val="10"/>
        <rFont val="宋体"/>
        <family val="0"/>
      </rPr>
      <t>第</t>
    </r>
    <r>
      <rPr>
        <sz val="10"/>
        <rFont val="Times New Roman"/>
        <family val="1"/>
      </rPr>
      <t>B00367</t>
    </r>
    <r>
      <rPr>
        <sz val="10"/>
        <rFont val="宋体"/>
        <family val="0"/>
      </rPr>
      <t>号</t>
    </r>
  </si>
  <si>
    <t>吴光辉</t>
  </si>
  <si>
    <t>0533-4281303</t>
  </si>
  <si>
    <t>山东一诺威新材料有限公司</t>
  </si>
  <si>
    <r>
      <t>20</t>
    </r>
    <r>
      <rPr>
        <sz val="10"/>
        <rFont val="宋体"/>
        <family val="0"/>
      </rPr>
      <t>万吨</t>
    </r>
    <r>
      <rPr>
        <sz val="10"/>
        <rFont val="Times New Roman"/>
        <family val="1"/>
      </rPr>
      <t>/</t>
    </r>
    <r>
      <rPr>
        <sz val="10"/>
        <rFont val="宋体"/>
        <family val="0"/>
      </rPr>
      <t>年特种聚醚产品项目</t>
    </r>
  </si>
  <si>
    <r>
      <t>项目共占地</t>
    </r>
    <r>
      <rPr>
        <sz val="10"/>
        <rFont val="Times New Roman"/>
        <family val="1"/>
      </rPr>
      <t>84.4</t>
    </r>
    <r>
      <rPr>
        <sz val="10"/>
        <rFont val="宋体"/>
        <family val="0"/>
      </rPr>
      <t>亩，其中新增土地</t>
    </r>
    <r>
      <rPr>
        <sz val="10"/>
        <rFont val="Times New Roman"/>
        <family val="1"/>
      </rPr>
      <t>39.4</t>
    </r>
    <r>
      <rPr>
        <sz val="10"/>
        <rFont val="宋体"/>
        <family val="0"/>
      </rPr>
      <t>亩，新建</t>
    </r>
    <r>
      <rPr>
        <sz val="10"/>
        <rFont val="Times New Roman"/>
        <family val="1"/>
      </rPr>
      <t>2#</t>
    </r>
    <r>
      <rPr>
        <sz val="10"/>
        <rFont val="宋体"/>
        <family val="0"/>
      </rPr>
      <t>特种聚醚车间、</t>
    </r>
    <r>
      <rPr>
        <sz val="10"/>
        <rFont val="Times New Roman"/>
        <family val="1"/>
      </rPr>
      <t>3#</t>
    </r>
    <r>
      <rPr>
        <sz val="10"/>
        <rFont val="宋体"/>
        <family val="0"/>
      </rPr>
      <t>特种聚醚车间、</t>
    </r>
    <r>
      <rPr>
        <sz val="10"/>
        <rFont val="Times New Roman"/>
        <family val="1"/>
      </rPr>
      <t>1#-4#</t>
    </r>
    <r>
      <rPr>
        <sz val="10"/>
        <rFont val="宋体"/>
        <family val="0"/>
      </rPr>
      <t>原料仓库、</t>
    </r>
    <r>
      <rPr>
        <sz val="10"/>
        <rFont val="Times New Roman"/>
        <family val="1"/>
      </rPr>
      <t>2#</t>
    </r>
    <r>
      <rPr>
        <sz val="10"/>
        <rFont val="宋体"/>
        <family val="0"/>
      </rPr>
      <t>包装车间、</t>
    </r>
    <r>
      <rPr>
        <sz val="10"/>
        <rFont val="Times New Roman"/>
        <family val="1"/>
      </rPr>
      <t>2#</t>
    </r>
    <r>
      <rPr>
        <sz val="10"/>
        <rFont val="宋体"/>
        <family val="0"/>
      </rPr>
      <t>原料罐区、车间办公楼、中控楼、机柜房、配电室、废气废水处理装置等共</t>
    </r>
    <r>
      <rPr>
        <sz val="10"/>
        <rFont val="Times New Roman"/>
        <family val="1"/>
      </rPr>
      <t>45000</t>
    </r>
    <r>
      <rPr>
        <sz val="10"/>
        <rFont val="宋体"/>
        <family val="0"/>
      </rPr>
      <t>平方米，购置反应釜、干燥釜、过滤机、分离器、真空机组循环泵、干燥釜底泵、冷凝器、循环换热器等设备</t>
    </r>
    <r>
      <rPr>
        <sz val="10"/>
        <rFont val="Times New Roman"/>
        <family val="1"/>
      </rPr>
      <t>300</t>
    </r>
    <r>
      <rPr>
        <sz val="10"/>
        <rFont val="宋体"/>
        <family val="0"/>
      </rPr>
      <t>余台。项目已开工。</t>
    </r>
  </si>
  <si>
    <t>2020年10月</t>
  </si>
  <si>
    <r>
      <t>淄发改项备（</t>
    </r>
    <r>
      <rPr>
        <sz val="10"/>
        <rFont val="Times New Roman"/>
        <family val="1"/>
      </rPr>
      <t>2016</t>
    </r>
    <r>
      <rPr>
        <sz val="10"/>
        <rFont val="宋体"/>
        <family val="0"/>
      </rPr>
      <t>）</t>
    </r>
    <r>
      <rPr>
        <sz val="10"/>
        <rFont val="Times New Roman"/>
        <family val="1"/>
      </rPr>
      <t>50</t>
    </r>
    <r>
      <rPr>
        <sz val="10"/>
        <rFont val="宋体"/>
        <family val="0"/>
      </rPr>
      <t>号</t>
    </r>
  </si>
  <si>
    <r>
      <t>淄环审（</t>
    </r>
    <r>
      <rPr>
        <sz val="10"/>
        <rFont val="Times New Roman"/>
        <family val="1"/>
      </rPr>
      <t>2018</t>
    </r>
    <r>
      <rPr>
        <sz val="10"/>
        <rFont val="宋体"/>
        <family val="0"/>
      </rPr>
      <t>）</t>
    </r>
    <r>
      <rPr>
        <sz val="10"/>
        <rFont val="Times New Roman"/>
        <family val="1"/>
      </rPr>
      <t>52</t>
    </r>
    <r>
      <rPr>
        <sz val="10"/>
        <rFont val="宋体"/>
        <family val="0"/>
      </rPr>
      <t>号</t>
    </r>
  </si>
  <si>
    <r>
      <t>建字第</t>
    </r>
    <r>
      <rPr>
        <sz val="10"/>
        <rFont val="Times New Roman"/>
        <family val="1"/>
      </rPr>
      <t>370305-2018-217</t>
    </r>
    <r>
      <rPr>
        <sz val="10"/>
        <rFont val="宋体"/>
        <family val="0"/>
      </rPr>
      <t>号</t>
    </r>
  </si>
  <si>
    <r>
      <t>淄国用（</t>
    </r>
    <r>
      <rPr>
        <sz val="10"/>
        <rFont val="Times New Roman"/>
        <family val="1"/>
      </rPr>
      <t>2014</t>
    </r>
    <r>
      <rPr>
        <sz val="10"/>
        <rFont val="宋体"/>
        <family val="0"/>
      </rPr>
      <t>）第</t>
    </r>
    <r>
      <rPr>
        <sz val="10"/>
        <rFont val="Times New Roman"/>
        <family val="1"/>
      </rPr>
      <t>E02618</t>
    </r>
    <r>
      <rPr>
        <sz val="10"/>
        <rFont val="宋体"/>
        <family val="0"/>
      </rPr>
      <t>号</t>
    </r>
  </si>
  <si>
    <t>淄博鹏达环保科技有限公司</t>
  </si>
  <si>
    <r>
      <t>12</t>
    </r>
    <r>
      <rPr>
        <sz val="10"/>
        <rFont val="宋体"/>
        <family val="0"/>
      </rPr>
      <t>万吨</t>
    </r>
    <r>
      <rPr>
        <sz val="10"/>
        <rFont val="Times New Roman"/>
        <family val="1"/>
      </rPr>
      <t>/</t>
    </r>
    <r>
      <rPr>
        <sz val="10"/>
        <rFont val="宋体"/>
        <family val="0"/>
      </rPr>
      <t>年（智能）新型环保功能材料循环再生与资源化利用项目</t>
    </r>
  </si>
  <si>
    <r>
      <t>总占地</t>
    </r>
    <r>
      <rPr>
        <sz val="10"/>
        <rFont val="Times New Roman"/>
        <family val="1"/>
      </rPr>
      <t>276</t>
    </r>
    <r>
      <rPr>
        <sz val="10"/>
        <rFont val="宋体"/>
        <family val="0"/>
      </rPr>
      <t>亩，主要建设厂房</t>
    </r>
    <r>
      <rPr>
        <sz val="10"/>
        <rFont val="Times New Roman"/>
        <family val="1"/>
      </rPr>
      <t>19.85</t>
    </r>
    <r>
      <rPr>
        <sz val="10"/>
        <rFont val="宋体"/>
        <family val="0"/>
      </rPr>
      <t>万平，新上生产线</t>
    </r>
    <r>
      <rPr>
        <sz val="10"/>
        <rFont val="Times New Roman"/>
        <family val="1"/>
      </rPr>
      <t>51</t>
    </r>
    <r>
      <rPr>
        <sz val="10"/>
        <rFont val="宋体"/>
        <family val="0"/>
      </rPr>
      <t>条，新上设备</t>
    </r>
    <r>
      <rPr>
        <sz val="10"/>
        <rFont val="Times New Roman"/>
        <family val="1"/>
      </rPr>
      <t>687</t>
    </r>
    <r>
      <rPr>
        <sz val="10"/>
        <rFont val="宋体"/>
        <family val="0"/>
      </rPr>
      <t>台</t>
    </r>
    <r>
      <rPr>
        <sz val="10"/>
        <rFont val="Times New Roman"/>
        <family val="1"/>
      </rPr>
      <t>/</t>
    </r>
    <r>
      <rPr>
        <sz val="10"/>
        <rFont val="宋体"/>
        <family val="0"/>
      </rPr>
      <t>套。</t>
    </r>
  </si>
  <si>
    <t>2018-370305-77-03-046958</t>
  </si>
  <si>
    <t>银行项目贷</t>
  </si>
  <si>
    <t>资产、信用</t>
  </si>
  <si>
    <t>李云鹏</t>
  </si>
  <si>
    <t>山东凯威尔新材料有限公司</t>
  </si>
  <si>
    <r>
      <t>20</t>
    </r>
    <r>
      <rPr>
        <sz val="10"/>
        <rFont val="宋体"/>
        <family val="0"/>
      </rPr>
      <t>万吨</t>
    </r>
    <r>
      <rPr>
        <sz val="10"/>
        <rFont val="Times New Roman"/>
        <family val="1"/>
      </rPr>
      <t>/</t>
    </r>
    <r>
      <rPr>
        <sz val="10"/>
        <rFont val="宋体"/>
        <family val="0"/>
      </rPr>
      <t>年高性能树脂项目</t>
    </r>
  </si>
  <si>
    <r>
      <t>建设内容主要包括两个生产车间其中，高温聚合车间</t>
    </r>
    <r>
      <rPr>
        <sz val="10"/>
        <rFont val="Times New Roman"/>
        <family val="1"/>
      </rPr>
      <t>10</t>
    </r>
    <r>
      <rPr>
        <sz val="10"/>
        <rFont val="宋体"/>
        <family val="0"/>
      </rPr>
      <t>条生产线，生产规模</t>
    </r>
    <r>
      <rPr>
        <sz val="10"/>
        <rFont val="Times New Roman"/>
        <family val="1"/>
      </rPr>
      <t>15</t>
    </r>
    <r>
      <rPr>
        <sz val="10"/>
        <rFont val="宋体"/>
        <family val="0"/>
      </rPr>
      <t>万吨</t>
    </r>
    <r>
      <rPr>
        <sz val="10"/>
        <rFont val="Times New Roman"/>
        <family val="1"/>
      </rPr>
      <t>/</t>
    </r>
    <r>
      <rPr>
        <sz val="10"/>
        <rFont val="宋体"/>
        <family val="0"/>
      </rPr>
      <t>年，生产产品主要是聚酯树脂；水性树脂车间</t>
    </r>
    <r>
      <rPr>
        <sz val="10"/>
        <rFont val="Times New Roman"/>
        <family val="1"/>
      </rPr>
      <t>8</t>
    </r>
    <r>
      <rPr>
        <sz val="10"/>
        <rFont val="宋体"/>
        <family val="0"/>
      </rPr>
      <t>条生产线，产能</t>
    </r>
    <r>
      <rPr>
        <sz val="10"/>
        <rFont val="Times New Roman"/>
        <family val="1"/>
      </rPr>
      <t>8</t>
    </r>
    <r>
      <rPr>
        <sz val="10"/>
        <rFont val="宋体"/>
        <family val="0"/>
      </rPr>
      <t>万吨</t>
    </r>
    <r>
      <rPr>
        <sz val="10"/>
        <rFont val="Times New Roman"/>
        <family val="1"/>
      </rPr>
      <t>/</t>
    </r>
    <r>
      <rPr>
        <sz val="10"/>
        <rFont val="宋体"/>
        <family val="0"/>
      </rPr>
      <t>年，生产产品主要是水性涂料树脂；购置配套生产装置包括反应釜、稀释釜、控制阀门、灌装机等配套生产设备。</t>
    </r>
  </si>
  <si>
    <r>
      <t>淄发改项备【</t>
    </r>
    <r>
      <rPr>
        <sz val="10"/>
        <rFont val="Times New Roman"/>
        <family val="1"/>
      </rPr>
      <t>2016</t>
    </r>
    <r>
      <rPr>
        <sz val="10"/>
        <rFont val="宋体"/>
        <family val="0"/>
      </rPr>
      <t>】</t>
    </r>
    <r>
      <rPr>
        <sz val="10"/>
        <rFont val="Times New Roman"/>
        <family val="1"/>
      </rPr>
      <t>48</t>
    </r>
    <r>
      <rPr>
        <sz val="10"/>
        <rFont val="宋体"/>
        <family val="0"/>
      </rPr>
      <t>号</t>
    </r>
  </si>
  <si>
    <r>
      <t>淄环审</t>
    </r>
    <r>
      <rPr>
        <sz val="10"/>
        <rFont val="Times New Roman"/>
        <family val="1"/>
      </rPr>
      <t>[2018]46</t>
    </r>
    <r>
      <rPr>
        <sz val="10"/>
        <rFont val="宋体"/>
        <family val="0"/>
      </rPr>
      <t>号</t>
    </r>
  </si>
  <si>
    <r>
      <t>建字第</t>
    </r>
    <r>
      <rPr>
        <sz val="10"/>
        <rFont val="Times New Roman"/>
        <family val="1"/>
      </rPr>
      <t>370305-2018-244</t>
    </r>
    <r>
      <rPr>
        <sz val="10"/>
        <rFont val="宋体"/>
        <family val="0"/>
      </rPr>
      <t>号</t>
    </r>
  </si>
  <si>
    <t>项目建设及设备购置</t>
  </si>
  <si>
    <t>唐佳涵</t>
  </si>
  <si>
    <t>补天新材料技术有限公司</t>
  </si>
  <si>
    <r>
      <t>10</t>
    </r>
    <r>
      <rPr>
        <sz val="10"/>
        <rFont val="宋体"/>
        <family val="0"/>
      </rPr>
      <t>万吨</t>
    </r>
    <r>
      <rPr>
        <sz val="10"/>
        <rFont val="Times New Roman"/>
        <family val="1"/>
      </rPr>
      <t>/</t>
    </r>
    <r>
      <rPr>
        <sz val="10"/>
        <rFont val="宋体"/>
        <family val="0"/>
      </rPr>
      <t>年聚氨酯化学发泡剂项目</t>
    </r>
  </si>
  <si>
    <r>
      <t>项目总建筑面积</t>
    </r>
    <r>
      <rPr>
        <sz val="10"/>
        <rFont val="Times New Roman"/>
        <family val="1"/>
      </rPr>
      <t>33605.79</t>
    </r>
    <r>
      <rPr>
        <sz val="10"/>
        <rFont val="宋体"/>
        <family val="0"/>
      </rPr>
      <t>平方米，主要建设生产车间、原料仓库、产品库、中控室等生产设备及消防泵房、事故水池、变电站等其他辅助设施。建设</t>
    </r>
    <r>
      <rPr>
        <sz val="10"/>
        <rFont val="Times New Roman"/>
        <family val="1"/>
      </rPr>
      <t>5</t>
    </r>
    <r>
      <rPr>
        <sz val="10"/>
        <rFont val="宋体"/>
        <family val="0"/>
      </rPr>
      <t>条生产线，年生产能力</t>
    </r>
    <r>
      <rPr>
        <sz val="10"/>
        <rFont val="Times New Roman"/>
        <family val="1"/>
      </rPr>
      <t>10</t>
    </r>
    <r>
      <rPr>
        <sz val="10"/>
        <rFont val="宋体"/>
        <family val="0"/>
      </rPr>
      <t>万吨。同时购置主要生产设备</t>
    </r>
    <r>
      <rPr>
        <sz val="10"/>
        <rFont val="Times New Roman"/>
        <family val="1"/>
      </rPr>
      <t>521</t>
    </r>
    <r>
      <rPr>
        <sz val="10"/>
        <rFont val="宋体"/>
        <family val="0"/>
      </rPr>
      <t>台套。</t>
    </r>
  </si>
  <si>
    <t>2018-370300-26-03-030762</t>
  </si>
  <si>
    <r>
      <t>淄环审【</t>
    </r>
    <r>
      <rPr>
        <sz val="10"/>
        <rFont val="Times New Roman"/>
        <family val="1"/>
      </rPr>
      <t>2018</t>
    </r>
    <r>
      <rPr>
        <sz val="10"/>
        <rFont val="宋体"/>
        <family val="0"/>
      </rPr>
      <t>】</t>
    </r>
    <r>
      <rPr>
        <sz val="10"/>
        <rFont val="Times New Roman"/>
        <family val="1"/>
      </rPr>
      <t>62</t>
    </r>
    <r>
      <rPr>
        <sz val="10"/>
        <rFont val="宋体"/>
        <family val="0"/>
      </rPr>
      <t>号</t>
    </r>
  </si>
  <si>
    <r>
      <t>地字第</t>
    </r>
    <r>
      <rPr>
        <sz val="10"/>
        <rFont val="Times New Roman"/>
        <family val="1"/>
      </rPr>
      <t>370305-2018-51</t>
    </r>
    <r>
      <rPr>
        <sz val="10"/>
        <rFont val="宋体"/>
        <family val="0"/>
      </rPr>
      <t>号</t>
    </r>
    <r>
      <rPr>
        <sz val="10"/>
        <rFont val="Times New Roman"/>
        <family val="1"/>
      </rPr>
      <t xml:space="preserve">
</t>
    </r>
    <r>
      <rPr>
        <sz val="10"/>
        <rFont val="宋体"/>
        <family val="0"/>
      </rPr>
      <t>建字第</t>
    </r>
    <r>
      <rPr>
        <sz val="10"/>
        <rFont val="Times New Roman"/>
        <family val="1"/>
      </rPr>
      <t>370305-2018-270</t>
    </r>
    <r>
      <rPr>
        <sz val="10"/>
        <rFont val="宋体"/>
        <family val="0"/>
      </rPr>
      <t>号</t>
    </r>
  </si>
  <si>
    <r>
      <t>鲁（</t>
    </r>
    <r>
      <rPr>
        <sz val="10"/>
        <rFont val="Times New Roman"/>
        <family val="1"/>
      </rPr>
      <t>2018</t>
    </r>
    <r>
      <rPr>
        <sz val="10"/>
        <rFont val="宋体"/>
        <family val="0"/>
      </rPr>
      <t>）淄博临淄区不动产权第</t>
    </r>
    <r>
      <rPr>
        <sz val="10"/>
        <rFont val="Times New Roman"/>
        <family val="1"/>
      </rPr>
      <t>0015714</t>
    </r>
    <r>
      <rPr>
        <sz val="10"/>
        <rFont val="宋体"/>
        <family val="0"/>
      </rPr>
      <t>号</t>
    </r>
  </si>
  <si>
    <t>工程建设</t>
  </si>
  <si>
    <t>孟凡威</t>
  </si>
  <si>
    <t>山东兴鲁化工股份有限公司</t>
  </si>
  <si>
    <r>
      <t>3</t>
    </r>
    <r>
      <rPr>
        <sz val="10"/>
        <rFont val="宋体"/>
        <family val="0"/>
      </rPr>
      <t>万吨</t>
    </r>
    <r>
      <rPr>
        <sz val="10"/>
        <rFont val="Times New Roman"/>
        <family val="1"/>
      </rPr>
      <t>/</t>
    </r>
    <r>
      <rPr>
        <sz val="10"/>
        <rFont val="宋体"/>
        <family val="0"/>
      </rPr>
      <t>年</t>
    </r>
    <r>
      <rPr>
        <sz val="10"/>
        <rFont val="Times New Roman"/>
        <family val="1"/>
      </rPr>
      <t>1,1-</t>
    </r>
    <r>
      <rPr>
        <sz val="10"/>
        <rFont val="宋体"/>
        <family val="0"/>
      </rPr>
      <t>二氯乙烯技改及深加工项目</t>
    </r>
  </si>
  <si>
    <r>
      <t>增加</t>
    </r>
    <r>
      <rPr>
        <sz val="10"/>
        <rFont val="Times New Roman"/>
        <family val="1"/>
      </rPr>
      <t>1,1,2-</t>
    </r>
    <r>
      <rPr>
        <sz val="10"/>
        <rFont val="宋体"/>
        <family val="0"/>
      </rPr>
      <t>三氯乙烷精制系统一套，增加一套氯化塔系、一套皂化系统，增加冷凝吸附式油气回收装置一套。实现1,1-二氯乙烯装置年产</t>
    </r>
    <r>
      <rPr>
        <sz val="10"/>
        <rFont val="Times New Roman"/>
        <family val="1"/>
      </rPr>
      <t>3</t>
    </r>
    <r>
      <rPr>
        <sz val="10"/>
        <rFont val="宋体"/>
        <family val="0"/>
      </rPr>
      <t>万吨。2万吨/年聚偏氟乙烯装置、1万吨/年软包装PVDC胶乳装置、3万吨/年高阻隔性重防腐水性涂料装置。</t>
    </r>
  </si>
  <si>
    <r>
      <t>2018-370300-26-03-062841</t>
    </r>
    <r>
      <rPr>
        <sz val="10"/>
        <rFont val="宋体"/>
        <family val="0"/>
      </rPr>
      <t>、</t>
    </r>
    <r>
      <rPr>
        <sz val="10"/>
        <rFont val="Times New Roman"/>
        <family val="1"/>
      </rPr>
      <t xml:space="preserve"> 2018-370300-26-03-050811</t>
    </r>
  </si>
  <si>
    <t>杨鲁涛</t>
  </si>
  <si>
    <t>山东八三石墨新材料厂</t>
  </si>
  <si>
    <t>绿色化智能化技术升级改造项目</t>
  </si>
  <si>
    <t>淄博市周村区</t>
  </si>
  <si>
    <r>
      <t>在现有土地建设二烧品仓库、串接石墨化、保温料处理、机加工、成品库、汽车衡、</t>
    </r>
    <r>
      <rPr>
        <sz val="10"/>
        <rFont val="Times New Roman"/>
        <family val="1"/>
      </rPr>
      <t>35kV</t>
    </r>
    <r>
      <rPr>
        <sz val="10"/>
        <rFont val="宋体"/>
        <family val="0"/>
      </rPr>
      <t>配电室、空压站、综合管网等设施；</t>
    </r>
  </si>
  <si>
    <r>
      <t>2022年</t>
    </r>
    <r>
      <rPr>
        <sz val="10"/>
        <rFont val="宋体"/>
        <family val="0"/>
      </rPr>
      <t>6月</t>
    </r>
  </si>
  <si>
    <r>
      <t>周经信投备</t>
    </r>
    <r>
      <rPr>
        <sz val="10"/>
        <rFont val="Times New Roman"/>
        <family val="1"/>
      </rPr>
      <t>[2018]32</t>
    </r>
    <r>
      <rPr>
        <sz val="10"/>
        <rFont val="宋体"/>
        <family val="0"/>
      </rPr>
      <t>号</t>
    </r>
  </si>
  <si>
    <t>崔振华</t>
  </si>
  <si>
    <t>山东一诺威聚氨酯股份有限公司</t>
  </si>
  <si>
    <r>
      <t>16</t>
    </r>
    <r>
      <rPr>
        <sz val="10"/>
        <rFont val="宋体"/>
        <family val="0"/>
      </rPr>
      <t>万吨</t>
    </r>
    <r>
      <rPr>
        <sz val="10"/>
        <rFont val="Times New Roman"/>
        <family val="1"/>
      </rPr>
      <t>/</t>
    </r>
    <r>
      <rPr>
        <sz val="10"/>
        <rFont val="宋体"/>
        <family val="0"/>
      </rPr>
      <t>年聚氨酯系列产品项目</t>
    </r>
  </si>
  <si>
    <r>
      <t>16</t>
    </r>
    <r>
      <rPr>
        <sz val="10"/>
        <rFont val="宋体"/>
        <family val="0"/>
      </rPr>
      <t>万吨</t>
    </r>
    <r>
      <rPr>
        <sz val="10"/>
        <rFont val="Times New Roman"/>
        <family val="1"/>
      </rPr>
      <t>/</t>
    </r>
    <r>
      <rPr>
        <sz val="10"/>
        <rFont val="宋体"/>
        <family val="0"/>
      </rPr>
      <t>年聚氨酯系列产品项目，包括6万吨/年聚酯多元醇、6万吨/年热塑性聚氨酯弹性体（TPU）、4万吨/年聚氨酯微孔弹性体。该项目规划总占地140亩，在建土地99.27亩，总建筑面积66450㎡，主要建设生产车间4座、仓库2座、配套公用工程及罐区等，购置主要生产及辅助设备450台（套）。</t>
    </r>
  </si>
  <si>
    <r>
      <t>2016年</t>
    </r>
    <r>
      <rPr>
        <sz val="10"/>
        <rFont val="宋体"/>
        <family val="0"/>
      </rPr>
      <t>8月</t>
    </r>
  </si>
  <si>
    <r>
      <t>2020年</t>
    </r>
    <r>
      <rPr>
        <sz val="10"/>
        <rFont val="宋体"/>
        <family val="0"/>
      </rPr>
      <t>12月</t>
    </r>
  </si>
  <si>
    <r>
      <t>淄发改项备【</t>
    </r>
    <r>
      <rPr>
        <sz val="10"/>
        <rFont val="Times New Roman"/>
        <family val="1"/>
      </rPr>
      <t>2016</t>
    </r>
    <r>
      <rPr>
        <sz val="10"/>
        <rFont val="宋体"/>
        <family val="0"/>
      </rPr>
      <t>】</t>
    </r>
    <r>
      <rPr>
        <sz val="10"/>
        <rFont val="Times New Roman"/>
        <family val="1"/>
      </rPr>
      <t>33</t>
    </r>
    <r>
      <rPr>
        <sz val="10"/>
        <rFont val="宋体"/>
        <family val="0"/>
      </rPr>
      <t>号</t>
    </r>
  </si>
  <si>
    <r>
      <t>淄环审</t>
    </r>
    <r>
      <rPr>
        <sz val="10"/>
        <rFont val="Times New Roman"/>
        <family val="1"/>
      </rPr>
      <t>[2016]111</t>
    </r>
    <r>
      <rPr>
        <sz val="10"/>
        <rFont val="宋体"/>
        <family val="0"/>
      </rPr>
      <t>号</t>
    </r>
  </si>
  <si>
    <r>
      <t>地字第</t>
    </r>
    <r>
      <rPr>
        <sz val="10"/>
        <rFont val="Times New Roman"/>
        <family val="1"/>
      </rPr>
      <t>370302-2016-45</t>
    </r>
    <r>
      <rPr>
        <sz val="10"/>
        <rFont val="宋体"/>
        <family val="0"/>
      </rPr>
      <t>号</t>
    </r>
  </si>
  <si>
    <r>
      <t>鲁（</t>
    </r>
    <r>
      <rPr>
        <sz val="10"/>
        <rFont val="Times New Roman"/>
        <family val="1"/>
      </rPr>
      <t>2016</t>
    </r>
    <r>
      <rPr>
        <sz val="10"/>
        <rFont val="宋体"/>
        <family val="0"/>
      </rPr>
      <t>）淄博高新区不动产权第</t>
    </r>
    <r>
      <rPr>
        <sz val="10"/>
        <rFont val="Times New Roman"/>
        <family val="1"/>
      </rPr>
      <t>0000076</t>
    </r>
    <r>
      <rPr>
        <sz val="10"/>
        <rFont val="宋体"/>
        <family val="0"/>
      </rPr>
      <t>号</t>
    </r>
  </si>
  <si>
    <t>固贷</t>
  </si>
  <si>
    <t>中材高新氮化物陶瓷有限公司</t>
  </si>
  <si>
    <t>高性能氮化硅陶瓷制品技术改造升级</t>
  </si>
  <si>
    <r>
      <t>年新增氮化硅陶瓷轴承球</t>
    </r>
    <r>
      <rPr>
        <sz val="10"/>
        <rFont val="Times New Roman"/>
        <family val="1"/>
      </rPr>
      <t>19t</t>
    </r>
    <r>
      <rPr>
        <sz val="10"/>
        <rFont val="宋体"/>
        <family val="0"/>
      </rPr>
      <t>，氮化硅绝缘复合组件</t>
    </r>
    <r>
      <rPr>
        <sz val="10"/>
        <rFont val="Times New Roman"/>
        <family val="1"/>
      </rPr>
      <t>4t</t>
    </r>
    <r>
      <rPr>
        <sz val="10"/>
        <rFont val="宋体"/>
        <family val="0"/>
      </rPr>
      <t>，铸铝用氮化硅结构件</t>
    </r>
    <r>
      <rPr>
        <sz val="10"/>
        <rFont val="Times New Roman"/>
        <family val="1"/>
      </rPr>
      <t>5t</t>
    </r>
    <r>
      <rPr>
        <sz val="10"/>
        <rFont val="宋体"/>
        <family val="0"/>
      </rPr>
      <t>，其它氮化硅结构件</t>
    </r>
    <r>
      <rPr>
        <sz val="10"/>
        <rFont val="Times New Roman"/>
        <family val="1"/>
      </rPr>
      <t>2t</t>
    </r>
    <r>
      <rPr>
        <sz val="10"/>
        <rFont val="宋体"/>
        <family val="0"/>
      </rPr>
      <t>，总产能达</t>
    </r>
    <r>
      <rPr>
        <sz val="10"/>
        <rFont val="Times New Roman"/>
        <family val="1"/>
      </rPr>
      <t>50t</t>
    </r>
    <r>
      <rPr>
        <sz val="10"/>
        <rFont val="宋体"/>
        <family val="0"/>
      </rPr>
      <t>。使用母公司中材高新股份材料有限公司现有厂区（裕民路</t>
    </r>
    <r>
      <rPr>
        <sz val="10"/>
        <rFont val="Times New Roman"/>
        <family val="1"/>
      </rPr>
      <t>128</t>
    </r>
    <r>
      <rPr>
        <sz val="10"/>
        <rFont val="宋体"/>
        <family val="0"/>
      </rPr>
      <t>号）土地，新建厂房</t>
    </r>
    <r>
      <rPr>
        <sz val="10"/>
        <rFont val="Times New Roman"/>
        <family val="1"/>
      </rPr>
      <t>11838</t>
    </r>
    <r>
      <rPr>
        <sz val="10"/>
        <rFont val="宋体"/>
        <family val="0"/>
      </rPr>
      <t>平米，共占用土地</t>
    </r>
    <r>
      <rPr>
        <sz val="10"/>
        <rFont val="Times New Roman"/>
        <family val="1"/>
      </rPr>
      <t>22</t>
    </r>
    <r>
      <rPr>
        <sz val="10"/>
        <rFont val="宋体"/>
        <family val="0"/>
      </rPr>
      <t>亩；新购置气氛压力烧结炉、陶瓷球磨床等国产设备</t>
    </r>
    <r>
      <rPr>
        <sz val="10"/>
        <rFont val="Times New Roman"/>
        <family val="1"/>
      </rPr>
      <t>212</t>
    </r>
    <r>
      <rPr>
        <sz val="10"/>
        <rFont val="宋体"/>
        <family val="0"/>
      </rPr>
      <t>台套，引进瑞典热等静压炉、德国陶瓷球光学检测系统等国外先进设备</t>
    </r>
    <r>
      <rPr>
        <sz val="10"/>
        <rFont val="Times New Roman"/>
        <family val="1"/>
      </rPr>
      <t>5</t>
    </r>
    <r>
      <rPr>
        <sz val="10"/>
        <rFont val="宋体"/>
        <family val="0"/>
      </rPr>
      <t>台套。公用设施为新建。</t>
    </r>
  </si>
  <si>
    <r>
      <t>2018年</t>
    </r>
    <r>
      <rPr>
        <sz val="10"/>
        <rFont val="宋体"/>
        <family val="0"/>
      </rPr>
      <t>5月</t>
    </r>
  </si>
  <si>
    <r>
      <t>2020年</t>
    </r>
    <r>
      <rPr>
        <sz val="10"/>
        <rFont val="宋体"/>
        <family val="0"/>
      </rPr>
      <t>5月</t>
    </r>
  </si>
  <si>
    <r>
      <t>淄高新技投备案</t>
    </r>
    <r>
      <rPr>
        <sz val="10"/>
        <rFont val="Times New Roman"/>
        <family val="1"/>
      </rPr>
      <t>[2018]015</t>
    </r>
    <r>
      <rPr>
        <sz val="10"/>
        <rFont val="宋体"/>
        <family val="0"/>
      </rPr>
      <t>号</t>
    </r>
  </si>
  <si>
    <t>租赁母公司场地，无需办理</t>
  </si>
  <si>
    <r>
      <t xml:space="preserve"> </t>
    </r>
    <r>
      <rPr>
        <sz val="10"/>
        <rFont val="宋体"/>
        <family val="0"/>
      </rPr>
      <t>山东正凯新材料股份有限公司</t>
    </r>
  </si>
  <si>
    <r>
      <t>20</t>
    </r>
    <r>
      <rPr>
        <sz val="10"/>
        <rFont val="宋体"/>
        <family val="0"/>
      </rPr>
      <t>万锭高档新型特种纤维混纺纱项目</t>
    </r>
  </si>
  <si>
    <r>
      <t>主要建设厂房</t>
    </r>
    <r>
      <rPr>
        <sz val="10"/>
        <rFont val="Times New Roman"/>
        <family val="1"/>
      </rPr>
      <t>52990.72</t>
    </r>
    <r>
      <rPr>
        <sz val="10"/>
        <rFont val="宋体"/>
        <family val="0"/>
      </rPr>
      <t>平方米，新上生产线</t>
    </r>
    <r>
      <rPr>
        <sz val="10"/>
        <rFont val="Times New Roman"/>
        <family val="1"/>
      </rPr>
      <t>10</t>
    </r>
    <r>
      <rPr>
        <sz val="10"/>
        <rFont val="宋体"/>
        <family val="0"/>
      </rPr>
      <t>条，设备台数</t>
    </r>
    <r>
      <rPr>
        <sz val="10"/>
        <rFont val="Times New Roman"/>
        <family val="1"/>
      </rPr>
      <t>310</t>
    </r>
    <r>
      <rPr>
        <sz val="10"/>
        <rFont val="宋体"/>
        <family val="0"/>
      </rPr>
      <t>台套</t>
    </r>
  </si>
  <si>
    <r>
      <t>2018年</t>
    </r>
    <r>
      <rPr>
        <sz val="10"/>
        <rFont val="宋体"/>
        <family val="0"/>
      </rPr>
      <t>7月</t>
    </r>
  </si>
  <si>
    <r>
      <t>省发改</t>
    </r>
    <r>
      <rPr>
        <sz val="10"/>
        <rFont val="Times New Roman"/>
        <family val="1"/>
      </rPr>
      <t>2018-370402-17-03-007715</t>
    </r>
  </si>
  <si>
    <r>
      <t>市中环行审【</t>
    </r>
    <r>
      <rPr>
        <sz val="10"/>
        <rFont val="Times New Roman"/>
        <family val="1"/>
      </rPr>
      <t>2018</t>
    </r>
    <r>
      <rPr>
        <sz val="10"/>
        <rFont val="宋体"/>
        <family val="0"/>
      </rPr>
      <t>】</t>
    </r>
    <r>
      <rPr>
        <sz val="10"/>
        <rFont val="Times New Roman"/>
        <family val="1"/>
      </rPr>
      <t>B-20</t>
    </r>
    <r>
      <rPr>
        <sz val="10"/>
        <rFont val="宋体"/>
        <family val="0"/>
      </rPr>
      <t>号</t>
    </r>
  </si>
  <si>
    <r>
      <t>地字第</t>
    </r>
    <r>
      <rPr>
        <sz val="10"/>
        <rFont val="Times New Roman"/>
        <family val="1"/>
      </rPr>
      <t>3704-2018034</t>
    </r>
    <r>
      <rPr>
        <sz val="10"/>
        <rFont val="宋体"/>
        <family val="0"/>
      </rPr>
      <t>号</t>
    </r>
  </si>
  <si>
    <r>
      <t>鲁（</t>
    </r>
    <r>
      <rPr>
        <sz val="10"/>
        <rFont val="Times New Roman"/>
        <family val="1"/>
      </rPr>
      <t>2018</t>
    </r>
    <r>
      <rPr>
        <sz val="10"/>
        <rFont val="宋体"/>
        <family val="0"/>
      </rPr>
      <t>）枣庄市不动产权第</t>
    </r>
    <r>
      <rPr>
        <sz val="10"/>
        <rFont val="Times New Roman"/>
        <family val="1"/>
      </rPr>
      <t>1003253</t>
    </r>
    <r>
      <rPr>
        <sz val="10"/>
        <rFont val="宋体"/>
        <family val="0"/>
      </rPr>
      <t>号和鲁（</t>
    </r>
    <r>
      <rPr>
        <sz val="10"/>
        <rFont val="Times New Roman"/>
        <family val="1"/>
      </rPr>
      <t>2018</t>
    </r>
    <r>
      <rPr>
        <sz val="10"/>
        <rFont val="宋体"/>
        <family val="0"/>
      </rPr>
      <t>）枣庄市不动产权第</t>
    </r>
    <r>
      <rPr>
        <sz val="10"/>
        <rFont val="Times New Roman"/>
        <family val="1"/>
      </rPr>
      <t>1003132</t>
    </r>
    <r>
      <rPr>
        <sz val="10"/>
        <rFont val="宋体"/>
        <family val="0"/>
      </rPr>
      <t>号</t>
    </r>
  </si>
  <si>
    <t>基金、银行贷款</t>
  </si>
  <si>
    <t>二期项目建设</t>
  </si>
  <si>
    <t>潘元臣</t>
  </si>
  <si>
    <t>中材锂膜有限公司</t>
  </si>
  <si>
    <r>
      <t>年产</t>
    </r>
    <r>
      <rPr>
        <sz val="10"/>
        <rFont val="Times New Roman"/>
        <family val="1"/>
      </rPr>
      <t>2</t>
    </r>
    <r>
      <rPr>
        <sz val="10"/>
        <rFont val="宋体"/>
        <family val="0"/>
      </rPr>
      <t>亿平方米锂电池隔膜建设项目</t>
    </r>
  </si>
  <si>
    <r>
      <t>建设</t>
    </r>
    <r>
      <rPr>
        <sz val="10"/>
        <rFont val="Times New Roman"/>
        <family val="1"/>
      </rPr>
      <t>4</t>
    </r>
    <r>
      <rPr>
        <sz val="10"/>
        <rFont val="宋体"/>
        <family val="0"/>
      </rPr>
      <t>条锂电池隔膜基膜生产线、</t>
    </r>
    <r>
      <rPr>
        <sz val="10"/>
        <rFont val="Times New Roman"/>
        <family val="1"/>
      </rPr>
      <t>4</t>
    </r>
    <r>
      <rPr>
        <sz val="10"/>
        <rFont val="宋体"/>
        <family val="0"/>
      </rPr>
      <t>条涂覆隔膜生产线</t>
    </r>
  </si>
  <si>
    <t>1604060031</t>
  </si>
  <si>
    <r>
      <t>滕环行审字〔</t>
    </r>
    <r>
      <rPr>
        <sz val="10"/>
        <rFont val="Times New Roman"/>
        <family val="1"/>
      </rPr>
      <t>2016</t>
    </r>
    <r>
      <rPr>
        <sz val="10"/>
        <rFont val="宋体"/>
        <family val="0"/>
      </rPr>
      <t>〕</t>
    </r>
    <r>
      <rPr>
        <sz val="10"/>
        <rFont val="Times New Roman"/>
        <family val="1"/>
      </rPr>
      <t>5</t>
    </r>
    <r>
      <rPr>
        <sz val="10"/>
        <rFont val="宋体"/>
        <family val="0"/>
      </rPr>
      <t>号</t>
    </r>
  </si>
  <si>
    <r>
      <t>地字第</t>
    </r>
    <r>
      <rPr>
        <sz val="10"/>
        <rFont val="Times New Roman"/>
        <family val="1"/>
      </rPr>
      <t>370481201610010</t>
    </r>
    <r>
      <rPr>
        <sz val="10"/>
        <rFont val="宋体"/>
        <family val="0"/>
      </rPr>
      <t>号；建字第</t>
    </r>
    <r>
      <rPr>
        <sz val="10"/>
        <rFont val="Times New Roman"/>
        <family val="1"/>
      </rPr>
      <t>370481201600027Y</t>
    </r>
    <r>
      <rPr>
        <sz val="10"/>
        <rFont val="宋体"/>
        <family val="0"/>
      </rPr>
      <t>号；建字第</t>
    </r>
    <r>
      <rPr>
        <sz val="10"/>
        <rFont val="Times New Roman"/>
        <family val="1"/>
      </rPr>
      <t>370481201700022Y</t>
    </r>
    <r>
      <rPr>
        <sz val="10"/>
        <rFont val="宋体"/>
        <family val="0"/>
      </rPr>
      <t>号</t>
    </r>
  </si>
  <si>
    <r>
      <t>滕国用（</t>
    </r>
    <r>
      <rPr>
        <sz val="10"/>
        <rFont val="Times New Roman"/>
        <family val="1"/>
      </rPr>
      <t>2016</t>
    </r>
    <r>
      <rPr>
        <sz val="10"/>
        <rFont val="宋体"/>
        <family val="0"/>
      </rPr>
      <t>）第</t>
    </r>
    <r>
      <rPr>
        <sz val="10"/>
        <rFont val="Times New Roman"/>
        <family val="1"/>
      </rPr>
      <t>176</t>
    </r>
    <r>
      <rPr>
        <sz val="10"/>
        <rFont val="宋体"/>
        <family val="0"/>
      </rPr>
      <t>号</t>
    </r>
  </si>
  <si>
    <t>用于项目建设中建筑工程、设备购置、安装工程等费用支出</t>
  </si>
  <si>
    <t>已与银行签订贷款合同</t>
  </si>
  <si>
    <t>股东担保</t>
  </si>
  <si>
    <t>周顶峰</t>
  </si>
  <si>
    <t>0632-8079699</t>
  </si>
  <si>
    <t>山东恒瑞磁电科技有限公司</t>
  </si>
  <si>
    <t>高性能软磁铁氧体磁芯建设项目</t>
  </si>
  <si>
    <r>
      <t>本项目占地</t>
    </r>
    <r>
      <rPr>
        <sz val="10"/>
        <rFont val="Times New Roman"/>
        <family val="1"/>
      </rPr>
      <t>100</t>
    </r>
    <r>
      <rPr>
        <sz val="10"/>
        <rFont val="宋体"/>
        <family val="0"/>
      </rPr>
      <t>亩，主要建设厂房办公楼、技术研发中心、配电站、门卫室及其他配套建筑</t>
    </r>
    <r>
      <rPr>
        <sz val="10"/>
        <rFont val="Times New Roman"/>
        <family val="1"/>
      </rPr>
      <t>40000</t>
    </r>
    <r>
      <rPr>
        <sz val="10"/>
        <rFont val="宋体"/>
        <family val="0"/>
      </rPr>
      <t>平方米，新上各类软磁电子生产检测设备</t>
    </r>
    <r>
      <rPr>
        <sz val="10"/>
        <rFont val="Times New Roman"/>
        <family val="1"/>
      </rPr>
      <t>1144</t>
    </r>
    <r>
      <rPr>
        <sz val="10"/>
        <rFont val="宋体"/>
        <family val="0"/>
      </rPr>
      <t>台套，项目完成后年产软磁铁氧体材料</t>
    </r>
    <r>
      <rPr>
        <sz val="10"/>
        <rFont val="Times New Roman"/>
        <family val="1"/>
      </rPr>
      <t>6000</t>
    </r>
    <r>
      <rPr>
        <sz val="10"/>
        <rFont val="宋体"/>
        <family val="0"/>
      </rPr>
      <t>吨。</t>
    </r>
  </si>
  <si>
    <r>
      <t>滕州市发展和改革局项目代码：</t>
    </r>
    <r>
      <rPr>
        <sz val="10"/>
        <rFont val="Times New Roman"/>
        <family val="1"/>
      </rPr>
      <t>2018-370481-39-03-025110</t>
    </r>
  </si>
  <si>
    <t>李自强</t>
  </si>
  <si>
    <t>东营海瑞宝新材料有限公司</t>
  </si>
  <si>
    <t>聚氨酯新型液体扩链剂DETDA项目</t>
  </si>
  <si>
    <t>东营市广饶县</t>
  </si>
  <si>
    <t>聚氨酯新型液体扩链剂DETDA建设项目生产线及配套设施建设。</t>
  </si>
  <si>
    <t>1505700025</t>
  </si>
  <si>
    <r>
      <t>东环审</t>
    </r>
    <r>
      <rPr>
        <sz val="10"/>
        <rFont val="Times New Roman"/>
        <family val="1"/>
      </rPr>
      <t>[2016]31</t>
    </r>
    <r>
      <rPr>
        <sz val="10"/>
        <rFont val="宋体"/>
        <family val="0"/>
      </rPr>
      <t>号</t>
    </r>
  </si>
  <si>
    <r>
      <t>地字第</t>
    </r>
    <r>
      <rPr>
        <sz val="10"/>
        <rFont val="Times New Roman"/>
        <family val="1"/>
      </rPr>
      <t>370523201600028</t>
    </r>
    <r>
      <rPr>
        <sz val="10"/>
        <rFont val="宋体"/>
        <family val="0"/>
      </rPr>
      <t>号</t>
    </r>
  </si>
  <si>
    <r>
      <t>广国用（</t>
    </r>
    <r>
      <rPr>
        <sz val="10"/>
        <rFont val="Times New Roman"/>
        <family val="1"/>
      </rPr>
      <t>2016</t>
    </r>
    <r>
      <rPr>
        <sz val="10"/>
        <rFont val="宋体"/>
        <family val="0"/>
      </rPr>
      <t>）第</t>
    </r>
    <r>
      <rPr>
        <sz val="10"/>
        <rFont val="Times New Roman"/>
        <family val="1"/>
      </rPr>
      <t>235</t>
    </r>
    <r>
      <rPr>
        <sz val="10"/>
        <rFont val="宋体"/>
        <family val="0"/>
      </rPr>
      <t>号</t>
    </r>
  </si>
  <si>
    <r>
      <t>研发投资</t>
    </r>
    <r>
      <rPr>
        <sz val="10"/>
        <rFont val="Times New Roman"/>
        <family val="1"/>
      </rPr>
      <t>1000</t>
    </r>
    <r>
      <rPr>
        <sz val="10"/>
        <rFont val="宋体"/>
        <family val="0"/>
      </rPr>
      <t>万元，</t>
    </r>
    <r>
      <rPr>
        <sz val="10"/>
        <rFont val="Times New Roman"/>
        <family val="1"/>
      </rPr>
      <t>DETDA</t>
    </r>
    <r>
      <rPr>
        <sz val="10"/>
        <rFont val="宋体"/>
        <family val="0"/>
      </rPr>
      <t>生产规模扩建</t>
    </r>
    <r>
      <rPr>
        <sz val="10"/>
        <rFont val="Times New Roman"/>
        <family val="1"/>
      </rPr>
      <t>2000</t>
    </r>
    <r>
      <rPr>
        <sz val="10"/>
        <rFont val="宋体"/>
        <family val="0"/>
      </rPr>
      <t>万元，聚脲防渗材料建设</t>
    </r>
    <r>
      <rPr>
        <sz val="10"/>
        <rFont val="Times New Roman"/>
        <family val="1"/>
      </rPr>
      <t>2000</t>
    </r>
    <r>
      <rPr>
        <sz val="10"/>
        <rFont val="宋体"/>
        <family val="0"/>
      </rPr>
      <t>万元，流动资金</t>
    </r>
    <r>
      <rPr>
        <sz val="10"/>
        <rFont val="Times New Roman"/>
        <family val="1"/>
      </rPr>
      <t>3000</t>
    </r>
    <r>
      <rPr>
        <sz val="10"/>
        <rFont val="宋体"/>
        <family val="0"/>
      </rPr>
      <t>万元。</t>
    </r>
  </si>
  <si>
    <t>与东营银行广饶支行达成初步融资意向</t>
  </si>
  <si>
    <t>美尔森银河新材料（烟台）有限公司</t>
  </si>
  <si>
    <t>美尔森银河新材料研发生产项目</t>
  </si>
  <si>
    <t>美尔森银河新材料碳毡生产线</t>
  </si>
  <si>
    <t>602201400236</t>
  </si>
  <si>
    <r>
      <t>烟国用（</t>
    </r>
    <r>
      <rPr>
        <sz val="10"/>
        <rFont val="Times New Roman"/>
        <family val="1"/>
      </rPr>
      <t>2014</t>
    </r>
    <r>
      <rPr>
        <sz val="10"/>
        <rFont val="宋体"/>
        <family val="0"/>
      </rPr>
      <t>）第</t>
    </r>
    <r>
      <rPr>
        <sz val="10"/>
        <rFont val="Times New Roman"/>
        <family val="1"/>
      </rPr>
      <t>10245</t>
    </r>
    <r>
      <rPr>
        <sz val="10"/>
        <rFont val="宋体"/>
        <family val="0"/>
      </rPr>
      <t>号</t>
    </r>
  </si>
  <si>
    <t>山东道恩高分子材料股份有限公司</t>
  </si>
  <si>
    <t>热塑性聚氨酯弹性体（TPU）中试改造项目</t>
  </si>
  <si>
    <t>本项目土建工程主要为原厂房改造和中间罐区基础，建筑面积约1500平方米。项目利用原有931.47㎡厂房扩建改造，引进浇注机、同向双螺杆挤出机等设备245台（套）。</t>
  </si>
  <si>
    <r>
      <t>龙国用（</t>
    </r>
    <r>
      <rPr>
        <sz val="10"/>
        <rFont val="Times New Roman"/>
        <family val="1"/>
      </rPr>
      <t>2014</t>
    </r>
    <r>
      <rPr>
        <sz val="10"/>
        <rFont val="宋体"/>
        <family val="0"/>
      </rPr>
      <t>）第</t>
    </r>
    <r>
      <rPr>
        <sz val="10"/>
        <rFont val="Times New Roman"/>
        <family val="1"/>
      </rPr>
      <t>0081</t>
    </r>
    <r>
      <rPr>
        <sz val="10"/>
        <rFont val="宋体"/>
        <family val="0"/>
      </rPr>
      <t>号</t>
    </r>
  </si>
  <si>
    <t>王希润</t>
  </si>
  <si>
    <t>蓬莱市超硬复合材料有限公司</t>
  </si>
  <si>
    <t>高性能纳米硬质合金刀具和大晶粒硬质合金盾构刀具技术改造</t>
  </si>
  <si>
    <t>项目利用现有生产车间进行技术改造。新增高性能纳米硬质合金刀具和大晶粒硬质合金盾构刀具生产线各1条。购置国产先进设备46台（套），进口设备3台（套）。</t>
  </si>
  <si>
    <r>
      <t>蓬经信改备</t>
    </r>
    <r>
      <rPr>
        <sz val="10"/>
        <rFont val="Times New Roman"/>
        <family val="1"/>
      </rPr>
      <t>[2018]02</t>
    </r>
    <r>
      <rPr>
        <sz val="10"/>
        <rFont val="宋体"/>
        <family val="0"/>
      </rPr>
      <t>号</t>
    </r>
  </si>
  <si>
    <t>正在正在办理</t>
  </si>
  <si>
    <t>张  华</t>
  </si>
  <si>
    <t>0535-2707588</t>
  </si>
  <si>
    <t>山东华屹科创纳米材料有限公司</t>
  </si>
  <si>
    <t>无机非金属纳米材料扩能项目</t>
  </si>
  <si>
    <t>烟台市栖霞市</t>
  </si>
  <si>
    <t>新建厂房9000平方米，购置设备，建设纳米粉生产线6条。</t>
  </si>
  <si>
    <t>2018-370686-30-03-040184</t>
  </si>
  <si>
    <r>
      <t>建字第</t>
    </r>
    <r>
      <rPr>
        <sz val="10"/>
        <rFont val="Times New Roman"/>
        <family val="1"/>
      </rPr>
      <t>370686201700030</t>
    </r>
    <r>
      <rPr>
        <sz val="10"/>
        <rFont val="宋体"/>
        <family val="0"/>
      </rPr>
      <t>号</t>
    </r>
  </si>
  <si>
    <r>
      <t>地字第</t>
    </r>
    <r>
      <rPr>
        <sz val="10"/>
        <rFont val="Times New Roman"/>
        <family val="1"/>
      </rPr>
      <t>370686201700027</t>
    </r>
    <r>
      <rPr>
        <sz val="10"/>
        <rFont val="宋体"/>
        <family val="0"/>
      </rPr>
      <t>号</t>
    </r>
  </si>
  <si>
    <t>债权、股权</t>
  </si>
  <si>
    <t>刘焕新</t>
  </si>
  <si>
    <t>烟台卓能锂电池有限公司</t>
  </si>
  <si>
    <t>储能及动力锂离子电池材料生产线项目</t>
  </si>
  <si>
    <t>利用原有土地53486.9平方米，新增建筑面积45304.85m2，新建1号、2号、3号厂房，门卫室，办公楼等建筑。购置高混机、粉碎机等国产设备375台（套），建设磷酸铁锂生产线8条、三元材料生产线8条。建成后，形成年产磷酸铁锂5000吨和三元材料6000吨的生产能力。</t>
  </si>
  <si>
    <t>2018-370691-39-03-039682</t>
  </si>
  <si>
    <r>
      <t>烟开环表﹝</t>
    </r>
    <r>
      <rPr>
        <sz val="10"/>
        <rFont val="Times New Roman"/>
        <family val="1"/>
      </rPr>
      <t>2018</t>
    </r>
    <r>
      <rPr>
        <sz val="10"/>
        <rFont val="宋体"/>
        <family val="0"/>
      </rPr>
      <t>﹞</t>
    </r>
    <r>
      <rPr>
        <sz val="10"/>
        <rFont val="Times New Roman"/>
        <family val="1"/>
      </rPr>
      <t>113</t>
    </r>
    <r>
      <rPr>
        <sz val="10"/>
        <rFont val="宋体"/>
        <family val="0"/>
      </rPr>
      <t>号</t>
    </r>
  </si>
  <si>
    <r>
      <t>地字第</t>
    </r>
    <r>
      <rPr>
        <sz val="10"/>
        <rFont val="Times New Roman"/>
        <family val="1"/>
      </rPr>
      <t xml:space="preserve"> 370601201700013 </t>
    </r>
    <r>
      <rPr>
        <sz val="10"/>
        <rFont val="宋体"/>
        <family val="0"/>
      </rPr>
      <t>号、建字第</t>
    </r>
    <r>
      <rPr>
        <sz val="10"/>
        <rFont val="Times New Roman"/>
        <family val="1"/>
      </rPr>
      <t xml:space="preserve"> 370601201700129 </t>
    </r>
    <r>
      <rPr>
        <sz val="10"/>
        <rFont val="宋体"/>
        <family val="0"/>
      </rPr>
      <t>号、建字第</t>
    </r>
    <r>
      <rPr>
        <sz val="10"/>
        <rFont val="Times New Roman"/>
        <family val="1"/>
      </rPr>
      <t xml:space="preserve"> 370601201700130 </t>
    </r>
    <r>
      <rPr>
        <sz val="10"/>
        <rFont val="宋体"/>
        <family val="0"/>
      </rPr>
      <t>号、建字第</t>
    </r>
    <r>
      <rPr>
        <sz val="10"/>
        <rFont val="Times New Roman"/>
        <family val="1"/>
      </rPr>
      <t xml:space="preserve"> 370601201700131 </t>
    </r>
    <r>
      <rPr>
        <sz val="10"/>
        <rFont val="宋体"/>
        <family val="0"/>
      </rPr>
      <t>号、建字第</t>
    </r>
    <r>
      <rPr>
        <sz val="10"/>
        <rFont val="Times New Roman"/>
        <family val="1"/>
      </rPr>
      <t xml:space="preserve"> 370601201700171 </t>
    </r>
    <r>
      <rPr>
        <sz val="10"/>
        <rFont val="宋体"/>
        <family val="0"/>
      </rPr>
      <t>号、建字第</t>
    </r>
    <r>
      <rPr>
        <sz val="10"/>
        <rFont val="Times New Roman"/>
        <family val="1"/>
      </rPr>
      <t xml:space="preserve"> 370601201700340 </t>
    </r>
    <r>
      <rPr>
        <sz val="10"/>
        <rFont val="宋体"/>
        <family val="0"/>
      </rPr>
      <t>号</t>
    </r>
  </si>
  <si>
    <r>
      <t>鲁（</t>
    </r>
    <r>
      <rPr>
        <sz val="10"/>
        <rFont val="Times New Roman"/>
        <family val="1"/>
      </rPr>
      <t>2017</t>
    </r>
    <r>
      <rPr>
        <sz val="10"/>
        <rFont val="宋体"/>
        <family val="0"/>
      </rPr>
      <t>）烟台市开不动产权第</t>
    </r>
    <r>
      <rPr>
        <sz val="10"/>
        <rFont val="Times New Roman"/>
        <family val="1"/>
      </rPr>
      <t xml:space="preserve"> 0002037 </t>
    </r>
    <r>
      <rPr>
        <sz val="10"/>
        <rFont val="宋体"/>
        <family val="0"/>
      </rPr>
      <t>号</t>
    </r>
  </si>
  <si>
    <t>直接融资与间接融资</t>
  </si>
  <si>
    <t>用于新项目建设、生产设备采购及原料购买等</t>
  </si>
  <si>
    <t>保证、抵押</t>
  </si>
  <si>
    <r>
      <t>2019</t>
    </r>
    <r>
      <rPr>
        <sz val="10"/>
        <rFont val="宋体"/>
        <family val="0"/>
      </rPr>
      <t>年</t>
    </r>
    <r>
      <rPr>
        <sz val="10"/>
        <rFont val="Times New Roman"/>
        <family val="1"/>
      </rPr>
      <t>-2020</t>
    </r>
    <r>
      <rPr>
        <sz val="10"/>
        <rFont val="宋体"/>
        <family val="0"/>
      </rPr>
      <t>年</t>
    </r>
  </si>
  <si>
    <t>杨志宽</t>
  </si>
  <si>
    <t>烟台万隆真空冶金股份有限公司</t>
  </si>
  <si>
    <t>高强高导耐磨耐蚀特种铜合金材料及制品产业化</t>
  </si>
  <si>
    <t>建设年产8400吨高强耐磨耐蚀特种铜合金材料及制品生产线，解决我国高速舰艇高铍铜螺旋桨轴的国产化问题，以及大型舰船、油轮及海上石油平台的大口径白铜管供应问题。</t>
  </si>
  <si>
    <r>
      <t>烟开经改备【</t>
    </r>
    <r>
      <rPr>
        <sz val="10"/>
        <rFont val="Times New Roman"/>
        <family val="1"/>
      </rPr>
      <t>2017</t>
    </r>
    <r>
      <rPr>
        <sz val="10"/>
        <rFont val="宋体"/>
        <family val="0"/>
      </rPr>
      <t>】</t>
    </r>
    <r>
      <rPr>
        <sz val="10"/>
        <rFont val="Times New Roman"/>
        <family val="1"/>
      </rPr>
      <t>10</t>
    </r>
    <r>
      <rPr>
        <sz val="10"/>
        <rFont val="宋体"/>
        <family val="0"/>
      </rPr>
      <t>号</t>
    </r>
  </si>
  <si>
    <r>
      <t>烟开环表批字</t>
    </r>
    <r>
      <rPr>
        <sz val="10"/>
        <rFont val="Times New Roman"/>
        <family val="1"/>
      </rPr>
      <t>[2013]21</t>
    </r>
    <r>
      <rPr>
        <sz val="10"/>
        <rFont val="宋体"/>
        <family val="0"/>
      </rPr>
      <t>号</t>
    </r>
  </si>
  <si>
    <r>
      <t>地字第</t>
    </r>
    <r>
      <rPr>
        <sz val="10"/>
        <rFont val="Times New Roman"/>
        <family val="1"/>
      </rPr>
      <t>370601201300028</t>
    </r>
    <r>
      <rPr>
        <sz val="10"/>
        <rFont val="宋体"/>
        <family val="0"/>
      </rPr>
      <t>号</t>
    </r>
  </si>
  <si>
    <r>
      <t>烟国土开审字</t>
    </r>
    <r>
      <rPr>
        <sz val="10"/>
        <rFont val="Times New Roman"/>
        <family val="1"/>
      </rPr>
      <t>[2013]3</t>
    </r>
    <r>
      <rPr>
        <sz val="10"/>
        <rFont val="宋体"/>
        <family val="0"/>
      </rPr>
      <t>号</t>
    </r>
  </si>
  <si>
    <t>补充项目建设自有资金；项目扩产期补充流动资金；其他军民两用产品研制。</t>
  </si>
  <si>
    <t>前期对接的省新旧动能转换新材料产业基金正在等待批复，其他机构正在对接</t>
  </si>
  <si>
    <t>机器设备抵押、知识产权质押、第三方担保等</t>
  </si>
  <si>
    <t>李宗广</t>
  </si>
  <si>
    <t>烟台正海磁性材料股份有限公司</t>
  </si>
  <si>
    <t>低重稀土永磁体生产基地建设项目</t>
  </si>
  <si>
    <t>项目建设研发中心、毛坯生产车间、机加工车间等建筑5座；建设低重稀土永磁材料生产线2条，购置压机、SC炉、连续真空烧结炉、双端面磨床等国际先进生产设备431台（套）。</t>
  </si>
  <si>
    <t>2017-370691-32-03-059449</t>
  </si>
  <si>
    <r>
      <t>烟开环【</t>
    </r>
    <r>
      <rPr>
        <sz val="10"/>
        <rFont val="Times New Roman"/>
        <family val="1"/>
      </rPr>
      <t>2018</t>
    </r>
    <r>
      <rPr>
        <sz val="10"/>
        <rFont val="宋体"/>
        <family val="0"/>
      </rPr>
      <t>】</t>
    </r>
    <r>
      <rPr>
        <sz val="10"/>
        <rFont val="Times New Roman"/>
        <family val="1"/>
      </rPr>
      <t>32</t>
    </r>
    <r>
      <rPr>
        <sz val="10"/>
        <rFont val="宋体"/>
        <family val="0"/>
      </rPr>
      <t>号</t>
    </r>
  </si>
  <si>
    <r>
      <t>地字第</t>
    </r>
    <r>
      <rPr>
        <sz val="10"/>
        <rFont val="Times New Roman"/>
        <family val="1"/>
      </rPr>
      <t>370601201800010</t>
    </r>
    <r>
      <rPr>
        <sz val="10"/>
        <rFont val="宋体"/>
        <family val="0"/>
      </rPr>
      <t>号</t>
    </r>
  </si>
  <si>
    <r>
      <t>鲁（</t>
    </r>
    <r>
      <rPr>
        <sz val="10"/>
        <rFont val="Times New Roman"/>
        <family val="1"/>
      </rPr>
      <t>2018</t>
    </r>
    <r>
      <rPr>
        <sz val="10"/>
        <rFont val="宋体"/>
        <family val="0"/>
      </rPr>
      <t>）烟台市开不动产权第</t>
    </r>
    <r>
      <rPr>
        <sz val="10"/>
        <rFont val="Times New Roman"/>
        <family val="1"/>
      </rPr>
      <t>0024247</t>
    </r>
    <r>
      <rPr>
        <sz val="10"/>
        <rFont val="宋体"/>
        <family val="0"/>
      </rPr>
      <t>号</t>
    </r>
  </si>
  <si>
    <t xml:space="preserve"> 山东凯恩新材料科技有限公司</t>
  </si>
  <si>
    <t>年产20000吨特种注塑
新材料建设项目</t>
  </si>
  <si>
    <t>项目建设利用单位购买土地进行。项目将建设特种注塑新材料生产线 24 条，主要生产特种注塑新材料，预计达产后年产量20000 吨，年销售额达到 240000 万元。</t>
  </si>
  <si>
    <t>2018-370611-29-03-012884</t>
  </si>
  <si>
    <r>
      <t>烟福环审报告表</t>
    </r>
    <r>
      <rPr>
        <sz val="10"/>
        <rFont val="Times New Roman"/>
        <family val="1"/>
      </rPr>
      <t xml:space="preserve">[2018]42 </t>
    </r>
    <r>
      <rPr>
        <sz val="10"/>
        <rFont val="宋体"/>
        <family val="0"/>
      </rPr>
      <t>号</t>
    </r>
  </si>
  <si>
    <r>
      <t>地字第</t>
    </r>
    <r>
      <rPr>
        <sz val="10"/>
        <rFont val="Times New Roman"/>
        <family val="1"/>
      </rPr>
      <t xml:space="preserve"> 370611201810005 </t>
    </r>
    <r>
      <rPr>
        <sz val="10"/>
        <rFont val="宋体"/>
        <family val="0"/>
      </rPr>
      <t>号</t>
    </r>
  </si>
  <si>
    <r>
      <t>鲁（</t>
    </r>
    <r>
      <rPr>
        <sz val="10"/>
        <rFont val="Times New Roman"/>
        <family val="1"/>
      </rPr>
      <t xml:space="preserve"> 2018</t>
    </r>
    <r>
      <rPr>
        <sz val="10"/>
        <rFont val="宋体"/>
        <family val="0"/>
      </rPr>
      <t>）烟台市福不动产权第</t>
    </r>
    <r>
      <rPr>
        <sz val="10"/>
        <rFont val="Times New Roman"/>
        <family val="1"/>
      </rPr>
      <t xml:space="preserve"> 0011617 </t>
    </r>
    <r>
      <rPr>
        <sz val="10"/>
        <rFont val="宋体"/>
        <family val="0"/>
      </rPr>
      <t>号</t>
    </r>
  </si>
  <si>
    <t>材料采购及其他流动资金补充</t>
  </si>
  <si>
    <t>0535-6932581</t>
  </si>
  <si>
    <t>烟台大丰轴瓦有限责任公司</t>
  </si>
  <si>
    <t>复合涂层轴瓦技改项目</t>
  </si>
  <si>
    <t>项目年新增船舶用复合涂层轴瓦300万件</t>
  </si>
  <si>
    <r>
      <t>莱经改备（</t>
    </r>
    <r>
      <rPr>
        <sz val="10"/>
        <rFont val="Times New Roman"/>
        <family val="1"/>
      </rPr>
      <t>2012</t>
    </r>
    <r>
      <rPr>
        <sz val="10"/>
        <rFont val="宋体"/>
        <family val="0"/>
      </rPr>
      <t>）</t>
    </r>
    <r>
      <rPr>
        <sz val="10"/>
        <rFont val="Times New Roman"/>
        <family val="1"/>
      </rPr>
      <t>09</t>
    </r>
    <r>
      <rPr>
        <sz val="10"/>
        <rFont val="宋体"/>
        <family val="0"/>
      </rPr>
      <t>号</t>
    </r>
  </si>
  <si>
    <t>赵延刚</t>
  </si>
  <si>
    <t>烟台凯实工业有限公司</t>
  </si>
  <si>
    <t>年产10000吨电积钴技改项目</t>
  </si>
  <si>
    <t>年产10000吨电积钴、副产50000电池级硫酸镍生产系统</t>
  </si>
  <si>
    <r>
      <t>烟芝技改备【</t>
    </r>
    <r>
      <rPr>
        <sz val="10"/>
        <rFont val="Times New Roman"/>
        <family val="1"/>
      </rPr>
      <t>2018</t>
    </r>
    <r>
      <rPr>
        <sz val="10"/>
        <rFont val="宋体"/>
        <family val="0"/>
      </rPr>
      <t>】</t>
    </r>
    <r>
      <rPr>
        <sz val="10"/>
        <rFont val="Times New Roman"/>
        <family val="1"/>
      </rPr>
      <t>3</t>
    </r>
    <r>
      <rPr>
        <sz val="10"/>
        <rFont val="宋体"/>
        <family val="0"/>
      </rPr>
      <t>号</t>
    </r>
  </si>
  <si>
    <r>
      <t>烟国用（</t>
    </r>
    <r>
      <rPr>
        <sz val="10"/>
        <rFont val="Times New Roman"/>
        <family val="1"/>
      </rPr>
      <t>2004</t>
    </r>
    <r>
      <rPr>
        <sz val="10"/>
        <rFont val="宋体"/>
        <family val="0"/>
      </rPr>
      <t>）第</t>
    </r>
    <r>
      <rPr>
        <sz val="10"/>
        <rFont val="Times New Roman"/>
        <family val="1"/>
      </rPr>
      <t>153</t>
    </r>
    <r>
      <rPr>
        <sz val="10"/>
        <rFont val="宋体"/>
        <family val="0"/>
      </rPr>
      <t>号</t>
    </r>
  </si>
  <si>
    <t>张君涛</t>
  </si>
  <si>
    <t>昌邑市龙港新材料有限公司</t>
  </si>
  <si>
    <r>
      <t>年产</t>
    </r>
    <r>
      <rPr>
        <sz val="10"/>
        <rFont val="Times New Roman"/>
        <family val="1"/>
      </rPr>
      <t>41</t>
    </r>
    <r>
      <rPr>
        <sz val="10"/>
        <rFont val="宋体"/>
        <family val="0"/>
      </rPr>
      <t>万吨无机硅化物产品项目</t>
    </r>
  </si>
  <si>
    <t>潍坊市昌邑市</t>
  </si>
  <si>
    <r>
      <t>建设车间、厂房、研发中心等共计</t>
    </r>
    <r>
      <rPr>
        <sz val="10"/>
        <rFont val="Times New Roman"/>
        <family val="1"/>
      </rPr>
      <t>92814.6</t>
    </r>
    <r>
      <rPr>
        <sz val="10"/>
        <rFont val="宋体"/>
        <family val="0"/>
      </rPr>
      <t>㎡，购置自动进料系统、造粒系统、调模装置等设备</t>
    </r>
    <r>
      <rPr>
        <sz val="10"/>
        <rFont val="Times New Roman"/>
        <family val="1"/>
      </rPr>
      <t>372</t>
    </r>
    <r>
      <rPr>
        <sz val="10"/>
        <rFont val="宋体"/>
        <family val="0"/>
      </rPr>
      <t>台套。</t>
    </r>
  </si>
  <si>
    <r>
      <t>2019年</t>
    </r>
    <r>
      <rPr>
        <sz val="10"/>
        <rFont val="宋体"/>
        <family val="0"/>
      </rPr>
      <t>3月</t>
    </r>
  </si>
  <si>
    <r>
      <t>2021年</t>
    </r>
    <r>
      <rPr>
        <sz val="10"/>
        <rFont val="宋体"/>
        <family val="0"/>
      </rPr>
      <t>11月</t>
    </r>
  </si>
  <si>
    <t>2018-370700-26-03-058061</t>
  </si>
  <si>
    <r>
      <t>银行</t>
    </r>
    <r>
      <rPr>
        <sz val="10"/>
        <rFont val="Times New Roman"/>
        <family val="1"/>
      </rPr>
      <t xml:space="preserve">
</t>
    </r>
    <r>
      <rPr>
        <sz val="10"/>
        <rFont val="宋体"/>
        <family val="0"/>
      </rPr>
      <t>贷款</t>
    </r>
  </si>
  <si>
    <r>
      <t>项目</t>
    </r>
    <r>
      <rPr>
        <sz val="10"/>
        <rFont val="Times New Roman"/>
        <family val="1"/>
      </rPr>
      <t xml:space="preserve">
</t>
    </r>
    <r>
      <rPr>
        <sz val="10"/>
        <rFont val="宋体"/>
        <family val="0"/>
      </rPr>
      <t>建设</t>
    </r>
  </si>
  <si>
    <t>已对接潍坊银行</t>
  </si>
  <si>
    <t>齐凌燕</t>
  </si>
  <si>
    <t>0536-7709555</t>
  </si>
  <si>
    <t>潍坊欣龙生物材料有限公司</t>
  </si>
  <si>
    <t>生物质高性能纤维研发平台及产业化项目</t>
  </si>
  <si>
    <t>潍坊市寒亭区</t>
  </si>
  <si>
    <r>
      <t>采用模块化、智能化的生产工艺技术，建设</t>
    </r>
    <r>
      <rPr>
        <sz val="10"/>
        <rFont val="Times New Roman"/>
        <family val="1"/>
      </rPr>
      <t>1</t>
    </r>
    <r>
      <rPr>
        <sz val="10"/>
        <rFont val="宋体"/>
        <family val="0"/>
      </rPr>
      <t>条年产</t>
    </r>
    <r>
      <rPr>
        <sz val="10"/>
        <rFont val="Times New Roman"/>
        <family val="1"/>
      </rPr>
      <t>5000</t>
    </r>
    <r>
      <rPr>
        <sz val="10"/>
        <rFont val="宋体"/>
        <family val="0"/>
      </rPr>
      <t>吨功能性纤维素纤维试验线（含年产</t>
    </r>
    <r>
      <rPr>
        <sz val="10"/>
        <rFont val="Times New Roman"/>
        <family val="1"/>
      </rPr>
      <t>500</t>
    </r>
    <r>
      <rPr>
        <sz val="10"/>
        <rFont val="宋体"/>
        <family val="0"/>
      </rPr>
      <t>吨小试线）、</t>
    </r>
    <r>
      <rPr>
        <sz val="10"/>
        <rFont val="Times New Roman"/>
        <family val="1"/>
      </rPr>
      <t>1</t>
    </r>
    <r>
      <rPr>
        <sz val="10"/>
        <rFont val="宋体"/>
        <family val="0"/>
      </rPr>
      <t>套年产</t>
    </r>
    <r>
      <rPr>
        <sz val="10"/>
        <rFont val="Times New Roman"/>
        <family val="1"/>
      </rPr>
      <t>80000</t>
    </r>
    <r>
      <rPr>
        <sz val="10"/>
        <rFont val="宋体"/>
        <family val="0"/>
      </rPr>
      <t>吨差别化纤维素纤维装置、</t>
    </r>
    <r>
      <rPr>
        <sz val="10"/>
        <rFont val="Times New Roman"/>
        <family val="1"/>
      </rPr>
      <t>1</t>
    </r>
    <r>
      <rPr>
        <sz val="10"/>
        <rFont val="宋体"/>
        <family val="0"/>
      </rPr>
      <t>套年产</t>
    </r>
    <r>
      <rPr>
        <sz val="10"/>
        <rFont val="Times New Roman"/>
        <family val="1"/>
      </rPr>
      <t>80000</t>
    </r>
    <r>
      <rPr>
        <sz val="10"/>
        <rFont val="宋体"/>
        <family val="0"/>
      </rPr>
      <t>吨无纺专用纤维素纤维装置及配套的公用工程和环境治理装置，配套建设辅助生产等设施。项目达产后，可形成年产</t>
    </r>
    <r>
      <rPr>
        <sz val="10"/>
        <rFont val="Times New Roman"/>
        <family val="1"/>
      </rPr>
      <t>16.5</t>
    </r>
    <r>
      <rPr>
        <sz val="10"/>
        <rFont val="宋体"/>
        <family val="0"/>
      </rPr>
      <t>万吨纤维素纤维的产能。</t>
    </r>
  </si>
  <si>
    <r>
      <t>寒发改投资证【</t>
    </r>
    <r>
      <rPr>
        <sz val="10"/>
        <rFont val="Times New Roman"/>
        <family val="1"/>
      </rPr>
      <t>2017</t>
    </r>
    <r>
      <rPr>
        <sz val="10"/>
        <rFont val="宋体"/>
        <family val="0"/>
      </rPr>
      <t>】</t>
    </r>
    <r>
      <rPr>
        <sz val="10"/>
        <rFont val="Times New Roman"/>
        <family val="1"/>
      </rPr>
      <t>33</t>
    </r>
    <r>
      <rPr>
        <sz val="10"/>
        <rFont val="宋体"/>
        <family val="0"/>
      </rPr>
      <t>号</t>
    </r>
  </si>
  <si>
    <r>
      <t>寒环审字【</t>
    </r>
    <r>
      <rPr>
        <sz val="10"/>
        <rFont val="Times New Roman"/>
        <family val="1"/>
      </rPr>
      <t>2018</t>
    </r>
    <r>
      <rPr>
        <sz val="10"/>
        <rFont val="宋体"/>
        <family val="0"/>
      </rPr>
      <t>】</t>
    </r>
    <r>
      <rPr>
        <sz val="10"/>
        <rFont val="Times New Roman"/>
        <family val="1"/>
      </rPr>
      <t>5</t>
    </r>
    <r>
      <rPr>
        <sz val="10"/>
        <rFont val="宋体"/>
        <family val="0"/>
      </rPr>
      <t>号</t>
    </r>
  </si>
  <si>
    <r>
      <t>地字第</t>
    </r>
    <r>
      <rPr>
        <sz val="10"/>
        <rFont val="Times New Roman"/>
        <family val="1"/>
      </rPr>
      <t>3707032018H013</t>
    </r>
    <r>
      <rPr>
        <sz val="10"/>
        <rFont val="宋体"/>
        <family val="0"/>
      </rPr>
      <t>号</t>
    </r>
  </si>
  <si>
    <r>
      <t>鲁</t>
    </r>
    <r>
      <rPr>
        <sz val="10"/>
        <rFont val="Times New Roman"/>
        <family val="1"/>
      </rPr>
      <t>(2018)</t>
    </r>
    <r>
      <rPr>
        <sz val="10"/>
        <rFont val="宋体"/>
        <family val="0"/>
      </rPr>
      <t>潍坊市寒亭区不动产权第</t>
    </r>
    <r>
      <rPr>
        <sz val="10"/>
        <rFont val="Times New Roman"/>
        <family val="1"/>
      </rPr>
      <t>0030067</t>
    </r>
    <r>
      <rPr>
        <sz val="10"/>
        <rFont val="宋体"/>
        <family val="0"/>
      </rPr>
      <t>号</t>
    </r>
  </si>
  <si>
    <t>目前正与建设银行、工商银行、中国银行等银行进行融资对接</t>
  </si>
  <si>
    <r>
      <t>股东担保、</t>
    </r>
    <r>
      <rPr>
        <sz val="10"/>
        <rFont val="Times New Roman"/>
        <family val="1"/>
      </rPr>
      <t xml:space="preserve">
</t>
    </r>
    <r>
      <rPr>
        <sz val="10"/>
        <rFont val="宋体"/>
        <family val="0"/>
      </rPr>
      <t>在建工程抵押。</t>
    </r>
  </si>
  <si>
    <r>
      <t>5</t>
    </r>
    <r>
      <rPr>
        <sz val="10"/>
        <rFont val="宋体"/>
        <family val="0"/>
      </rPr>
      <t>年及以上</t>
    </r>
  </si>
  <si>
    <t>李君宝</t>
  </si>
  <si>
    <t>0536-7530213</t>
  </si>
  <si>
    <t>山东中科恒联生物基材料有限公司</t>
  </si>
  <si>
    <r>
      <t>年产</t>
    </r>
    <r>
      <rPr>
        <sz val="10"/>
        <rFont val="Times New Roman"/>
        <family val="1"/>
      </rPr>
      <t>3</t>
    </r>
    <r>
      <rPr>
        <sz val="10"/>
        <rFont val="宋体"/>
        <family val="0"/>
      </rPr>
      <t>万吨生物基可降解绿色纤维素膜项目</t>
    </r>
  </si>
  <si>
    <r>
      <t>新建生产车间</t>
    </r>
    <r>
      <rPr>
        <sz val="10"/>
        <rFont val="Times New Roman"/>
        <family val="1"/>
      </rPr>
      <t>5</t>
    </r>
    <r>
      <rPr>
        <sz val="10"/>
        <rFont val="宋体"/>
        <family val="0"/>
      </rPr>
      <t>座，仓库</t>
    </r>
    <r>
      <rPr>
        <sz val="10"/>
        <rFont val="Times New Roman"/>
        <family val="1"/>
      </rPr>
      <t>8</t>
    </r>
    <r>
      <rPr>
        <sz val="10"/>
        <rFont val="宋体"/>
        <family val="0"/>
      </rPr>
      <t>座，办公楼</t>
    </r>
    <r>
      <rPr>
        <sz val="10"/>
        <rFont val="Times New Roman"/>
        <family val="1"/>
      </rPr>
      <t>1</t>
    </r>
    <r>
      <rPr>
        <sz val="10"/>
        <rFont val="宋体"/>
        <family val="0"/>
      </rPr>
      <t>座，研发中心</t>
    </r>
    <r>
      <rPr>
        <sz val="10"/>
        <rFont val="Times New Roman"/>
        <family val="1"/>
      </rPr>
      <t>1</t>
    </r>
    <r>
      <rPr>
        <sz val="10"/>
        <rFont val="宋体"/>
        <family val="0"/>
      </rPr>
      <t>座，职工食堂</t>
    </r>
    <r>
      <rPr>
        <sz val="10"/>
        <rFont val="Times New Roman"/>
        <family val="1"/>
      </rPr>
      <t>1</t>
    </r>
    <r>
      <rPr>
        <sz val="10"/>
        <rFont val="宋体"/>
        <family val="0"/>
      </rPr>
      <t>座，职工宿舍</t>
    </r>
    <r>
      <rPr>
        <sz val="10"/>
        <rFont val="Times New Roman"/>
        <family val="1"/>
      </rPr>
      <t>2</t>
    </r>
    <r>
      <rPr>
        <sz val="10"/>
        <rFont val="宋体"/>
        <family val="0"/>
      </rPr>
      <t>座，活动场所</t>
    </r>
    <r>
      <rPr>
        <sz val="10"/>
        <rFont val="Times New Roman"/>
        <family val="1"/>
      </rPr>
      <t>1</t>
    </r>
    <r>
      <rPr>
        <sz val="10"/>
        <rFont val="宋体"/>
        <family val="0"/>
      </rPr>
      <t>处</t>
    </r>
    <r>
      <rPr>
        <sz val="10"/>
        <rFont val="Times New Roman"/>
        <family val="1"/>
      </rPr>
      <t>,</t>
    </r>
    <r>
      <rPr>
        <sz val="10"/>
        <rFont val="宋体"/>
        <family val="0"/>
      </rPr>
      <t>配套建设供水、供电、道路等配套设施。</t>
    </r>
  </si>
  <si>
    <r>
      <t>寒发投资证</t>
    </r>
    <r>
      <rPr>
        <sz val="10"/>
        <rFont val="Times New Roman"/>
        <family val="1"/>
      </rPr>
      <t>[2017]8</t>
    </r>
    <r>
      <rPr>
        <sz val="10"/>
        <rFont val="宋体"/>
        <family val="0"/>
      </rPr>
      <t>号</t>
    </r>
  </si>
  <si>
    <r>
      <t>寒环审字</t>
    </r>
    <r>
      <rPr>
        <sz val="10"/>
        <rFont val="Times New Roman"/>
        <family val="1"/>
      </rPr>
      <t>[2018]5</t>
    </r>
    <r>
      <rPr>
        <sz val="10"/>
        <rFont val="宋体"/>
        <family val="0"/>
      </rPr>
      <t>号</t>
    </r>
  </si>
  <si>
    <t>盘谷银行洽谈中</t>
  </si>
  <si>
    <r>
      <t>5-10</t>
    </r>
    <r>
      <rPr>
        <sz val="10"/>
        <rFont val="宋体"/>
        <family val="0"/>
      </rPr>
      <t>年</t>
    </r>
  </si>
  <si>
    <t>刘加红</t>
  </si>
  <si>
    <t>山东美晨工业集团有限公司</t>
  </si>
  <si>
    <t>先进高分子材料制品项目</t>
  </si>
  <si>
    <r>
      <t>规划新建厂房</t>
    </r>
    <r>
      <rPr>
        <sz val="10"/>
        <rFont val="Times New Roman"/>
        <family val="1"/>
      </rPr>
      <t>108278</t>
    </r>
    <r>
      <rPr>
        <sz val="10"/>
        <rFont val="宋体"/>
        <family val="0"/>
      </rPr>
      <t>平方米，其他附属设施</t>
    </r>
    <r>
      <rPr>
        <sz val="10"/>
        <rFont val="Times New Roman"/>
        <family val="1"/>
      </rPr>
      <t>31608</t>
    </r>
    <r>
      <rPr>
        <sz val="10"/>
        <rFont val="宋体"/>
        <family val="0"/>
      </rPr>
      <t>平方米，主要建设三座连跨厂房，并根据产品规格和质量要求购置MTS疲劳试验机、注射成型机、液压成型机、国际/国内先进的生产、实验设备1068余台套。</t>
    </r>
  </si>
  <si>
    <r>
      <t>诸环审报告书【</t>
    </r>
    <r>
      <rPr>
        <sz val="10"/>
        <rFont val="Times New Roman"/>
        <family val="1"/>
      </rPr>
      <t>2017</t>
    </r>
    <r>
      <rPr>
        <sz val="10"/>
        <rFont val="宋体"/>
        <family val="0"/>
      </rPr>
      <t>】</t>
    </r>
    <r>
      <rPr>
        <sz val="10"/>
        <rFont val="Times New Roman"/>
        <family val="1"/>
      </rPr>
      <t>5</t>
    </r>
    <r>
      <rPr>
        <sz val="10"/>
        <rFont val="宋体"/>
        <family val="0"/>
      </rPr>
      <t>号</t>
    </r>
  </si>
  <si>
    <r>
      <t>建字第</t>
    </r>
    <r>
      <rPr>
        <sz val="10"/>
        <rFont val="Times New Roman"/>
        <family val="1"/>
      </rPr>
      <t>37 0782201700092
0782201700093
0782201700094</t>
    </r>
  </si>
  <si>
    <r>
      <t>鲁（</t>
    </r>
    <r>
      <rPr>
        <sz val="10"/>
        <rFont val="Times New Roman"/>
        <family val="1"/>
      </rPr>
      <t>2017</t>
    </r>
    <r>
      <rPr>
        <sz val="10"/>
        <rFont val="宋体"/>
        <family val="0"/>
      </rPr>
      <t>）诸城市不动产权第</t>
    </r>
    <r>
      <rPr>
        <sz val="10"/>
        <rFont val="Times New Roman"/>
        <family val="1"/>
      </rPr>
      <t>0005700</t>
    </r>
    <r>
      <rPr>
        <sz val="10"/>
        <rFont val="宋体"/>
        <family val="0"/>
      </rPr>
      <t>号</t>
    </r>
  </si>
  <si>
    <t>诸城航大新材料技术有限公司</t>
  </si>
  <si>
    <t>高新能轻量化新材料项目</t>
  </si>
  <si>
    <r>
      <t>改造厂房</t>
    </r>
    <r>
      <rPr>
        <sz val="10"/>
        <rFont val="Times New Roman"/>
        <family val="1"/>
      </rPr>
      <t>5</t>
    </r>
    <r>
      <rPr>
        <sz val="10"/>
        <rFont val="宋体"/>
        <family val="0"/>
      </rPr>
      <t>万平方米，购置设备</t>
    </r>
    <r>
      <rPr>
        <sz val="10"/>
        <rFont val="Times New Roman"/>
        <family val="1"/>
      </rPr>
      <t>200</t>
    </r>
    <r>
      <rPr>
        <sz val="10"/>
        <rFont val="宋体"/>
        <family val="0"/>
      </rPr>
      <t>台套。</t>
    </r>
  </si>
  <si>
    <t>2019年10月</t>
  </si>
  <si>
    <t>2020年1月</t>
  </si>
  <si>
    <r>
      <t>维波斯新材料</t>
    </r>
    <r>
      <rPr>
        <sz val="10"/>
        <rFont val="Times New Roman"/>
        <family val="1"/>
      </rPr>
      <t>(</t>
    </r>
    <r>
      <rPr>
        <sz val="10"/>
        <rFont val="宋体"/>
        <family val="0"/>
      </rPr>
      <t>潍坊）有限公司</t>
    </r>
  </si>
  <si>
    <r>
      <t>年产</t>
    </r>
    <r>
      <rPr>
        <sz val="10"/>
        <rFont val="Times New Roman"/>
        <family val="1"/>
      </rPr>
      <t>3000</t>
    </r>
    <r>
      <rPr>
        <sz val="10"/>
        <rFont val="宋体"/>
        <family val="0"/>
      </rPr>
      <t>吨水性分散剂、石墨烯分散剂项目（纳微米材料分散剂项目）</t>
    </r>
  </si>
  <si>
    <r>
      <t>项目占地面积约</t>
    </r>
    <r>
      <rPr>
        <sz val="10"/>
        <rFont val="Times New Roman"/>
        <family val="1"/>
      </rPr>
      <t>11100</t>
    </r>
    <r>
      <rPr>
        <sz val="10"/>
        <rFont val="宋体"/>
        <family val="0"/>
      </rPr>
      <t>平方米，总建筑面积为</t>
    </r>
    <r>
      <rPr>
        <sz val="10"/>
        <rFont val="Times New Roman"/>
        <family val="1"/>
      </rPr>
      <t>11500</t>
    </r>
    <r>
      <rPr>
        <sz val="10"/>
        <rFont val="宋体"/>
        <family val="0"/>
      </rPr>
      <t>平方米，包括生产车间、原料仓库、成品仓库、办公室楼、研发楼等。项目建成后，可实现年产水性分散剂、石墨烯分散剂、油性分散剂</t>
    </r>
    <r>
      <rPr>
        <sz val="10"/>
        <rFont val="Times New Roman"/>
        <family val="1"/>
      </rPr>
      <t>3000</t>
    </r>
    <r>
      <rPr>
        <sz val="10"/>
        <rFont val="宋体"/>
        <family val="0"/>
      </rPr>
      <t>吨的能力。</t>
    </r>
  </si>
  <si>
    <t>13665369398</t>
  </si>
  <si>
    <t>山东兰典生物科技股份有限公司</t>
  </si>
  <si>
    <r>
      <t>年产</t>
    </r>
    <r>
      <rPr>
        <sz val="10"/>
        <rFont val="Times New Roman"/>
        <family val="1"/>
      </rPr>
      <t>10</t>
    </r>
    <r>
      <rPr>
        <sz val="10"/>
        <rFont val="宋体"/>
        <family val="0"/>
      </rPr>
      <t>万吨生物基聚丁二酸丁二醇酯（</t>
    </r>
    <r>
      <rPr>
        <sz val="10"/>
        <rFont val="Times New Roman"/>
        <family val="1"/>
      </rPr>
      <t>PBS</t>
    </r>
    <r>
      <rPr>
        <sz val="10"/>
        <rFont val="宋体"/>
        <family val="0"/>
      </rPr>
      <t>）产业化项目</t>
    </r>
  </si>
  <si>
    <r>
      <t>本项目建设用地</t>
    </r>
    <r>
      <rPr>
        <sz val="10"/>
        <rFont val="Times New Roman"/>
        <family val="1"/>
      </rPr>
      <t>103.5</t>
    </r>
    <r>
      <rPr>
        <sz val="10"/>
        <rFont val="宋体"/>
        <family val="0"/>
      </rPr>
      <t>亩，项目新建：拌料车间及配套上料浆调制系统</t>
    </r>
    <r>
      <rPr>
        <sz val="10"/>
        <rFont val="Times New Roman"/>
        <family val="1"/>
      </rPr>
      <t>3</t>
    </r>
    <r>
      <rPr>
        <sz val="10"/>
        <rFont val="宋体"/>
        <family val="0"/>
      </rPr>
      <t>套，</t>
    </r>
    <r>
      <rPr>
        <sz val="10"/>
        <rFont val="Times New Roman"/>
        <family val="1"/>
      </rPr>
      <t>BDO</t>
    </r>
    <r>
      <rPr>
        <sz val="10"/>
        <rFont val="宋体"/>
        <family val="0"/>
      </rPr>
      <t>供应和回收系统</t>
    </r>
    <r>
      <rPr>
        <sz val="10"/>
        <rFont val="Times New Roman"/>
        <family val="1"/>
      </rPr>
      <t>3</t>
    </r>
    <r>
      <rPr>
        <sz val="10"/>
        <rFont val="宋体"/>
        <family val="0"/>
      </rPr>
      <t>套，催化剂供应系统</t>
    </r>
    <r>
      <rPr>
        <sz val="10"/>
        <rFont val="Times New Roman"/>
        <family val="1"/>
      </rPr>
      <t>3</t>
    </r>
    <r>
      <rPr>
        <sz val="10"/>
        <rFont val="宋体"/>
        <family val="0"/>
      </rPr>
      <t>套；酯化车间及配套第一酯化反应釜系统</t>
    </r>
    <r>
      <rPr>
        <sz val="10"/>
        <rFont val="Times New Roman"/>
        <family val="1"/>
      </rPr>
      <t>3</t>
    </r>
    <r>
      <rPr>
        <sz val="10"/>
        <rFont val="宋体"/>
        <family val="0"/>
      </rPr>
      <t>套，第二酯化反应釜</t>
    </r>
    <r>
      <rPr>
        <sz val="10"/>
        <rFont val="Times New Roman"/>
        <family val="1"/>
      </rPr>
      <t>3</t>
    </r>
    <r>
      <rPr>
        <sz val="10"/>
        <rFont val="宋体"/>
        <family val="0"/>
      </rPr>
      <t>套，酯化水分离系统</t>
    </r>
    <r>
      <rPr>
        <sz val="10"/>
        <rFont val="Times New Roman"/>
        <family val="1"/>
      </rPr>
      <t>3</t>
    </r>
    <r>
      <rPr>
        <sz val="10"/>
        <rFont val="宋体"/>
        <family val="0"/>
      </rPr>
      <t>套，预缩聚和终缩聚系统各</t>
    </r>
    <r>
      <rPr>
        <sz val="10"/>
        <rFont val="Times New Roman"/>
        <family val="1"/>
      </rPr>
      <t>3</t>
    </r>
    <r>
      <rPr>
        <sz val="10"/>
        <rFont val="宋体"/>
        <family val="0"/>
      </rPr>
      <t>套；热媒车间及配套热媒加热系统</t>
    </r>
    <r>
      <rPr>
        <sz val="10"/>
        <rFont val="Times New Roman"/>
        <family val="1"/>
      </rPr>
      <t>3</t>
    </r>
    <r>
      <rPr>
        <sz val="10"/>
        <rFont val="宋体"/>
        <family val="0"/>
      </rPr>
      <t>套；包装车间及配套冷却和切粒设备</t>
    </r>
    <r>
      <rPr>
        <sz val="10"/>
        <rFont val="Times New Roman"/>
        <family val="1"/>
      </rPr>
      <t>3</t>
    </r>
    <r>
      <rPr>
        <sz val="10"/>
        <rFont val="宋体"/>
        <family val="0"/>
      </rPr>
      <t>套，自动包装系统</t>
    </r>
    <r>
      <rPr>
        <sz val="10"/>
        <rFont val="Times New Roman"/>
        <family val="1"/>
      </rPr>
      <t>3</t>
    </r>
    <r>
      <rPr>
        <sz val="10"/>
        <rFont val="宋体"/>
        <family val="0"/>
      </rPr>
      <t>套。</t>
    </r>
  </si>
  <si>
    <r>
      <t>2017</t>
    </r>
    <r>
      <rPr>
        <sz val="10"/>
        <rFont val="宋体"/>
        <family val="0"/>
      </rPr>
      <t>年</t>
    </r>
    <r>
      <rPr>
        <sz val="10"/>
        <rFont val="Times New Roman"/>
        <family val="1"/>
      </rPr>
      <t>5</t>
    </r>
    <r>
      <rPr>
        <sz val="10"/>
        <rFont val="宋体"/>
        <family val="0"/>
      </rPr>
      <t>月由山东省环科院环境科技有限公司编写</t>
    </r>
  </si>
  <si>
    <r>
      <t>建字第</t>
    </r>
    <r>
      <rPr>
        <sz val="10"/>
        <rFont val="Times New Roman"/>
        <family val="1"/>
      </rPr>
      <t>370783201300613</t>
    </r>
    <r>
      <rPr>
        <sz val="10"/>
        <rFont val="宋体"/>
        <family val="0"/>
      </rPr>
      <t>号</t>
    </r>
  </si>
  <si>
    <r>
      <t>寿国用（</t>
    </r>
    <r>
      <rPr>
        <sz val="10"/>
        <rFont val="Times New Roman"/>
        <family val="1"/>
      </rPr>
      <t>2015</t>
    </r>
    <r>
      <rPr>
        <sz val="10"/>
        <rFont val="宋体"/>
        <family val="0"/>
      </rPr>
      <t>）第</t>
    </r>
    <r>
      <rPr>
        <sz val="10"/>
        <rFont val="Times New Roman"/>
        <family val="1"/>
      </rPr>
      <t>00229</t>
    </r>
    <r>
      <rPr>
        <sz val="10"/>
        <rFont val="宋体"/>
        <family val="0"/>
      </rPr>
      <t>号</t>
    </r>
  </si>
  <si>
    <t>债券投资</t>
  </si>
  <si>
    <t>2045</t>
  </si>
  <si>
    <t>设备购置、厂房建设</t>
  </si>
  <si>
    <t>已落实部分资金</t>
  </si>
  <si>
    <t>刘振龙</t>
  </si>
  <si>
    <t>13563655952</t>
  </si>
  <si>
    <t>山东联盟磷复肥有限公司</t>
  </si>
  <si>
    <r>
      <t>生物基</t>
    </r>
    <r>
      <rPr>
        <sz val="10"/>
        <rFont val="Times New Roman"/>
        <family val="1"/>
      </rPr>
      <t>PTT</t>
    </r>
    <r>
      <rPr>
        <sz val="10"/>
        <rFont val="宋体"/>
        <family val="0"/>
      </rPr>
      <t>纺织新材料产业一体化项目</t>
    </r>
  </si>
  <si>
    <r>
      <t>占地</t>
    </r>
    <r>
      <rPr>
        <sz val="10"/>
        <rFont val="Times New Roman"/>
        <family val="1"/>
      </rPr>
      <t>218</t>
    </r>
    <r>
      <rPr>
        <sz val="10"/>
        <rFont val="宋体"/>
        <family val="0"/>
      </rPr>
      <t>亩，总建筑面积</t>
    </r>
    <r>
      <rPr>
        <sz val="10"/>
        <rFont val="Times New Roman"/>
        <family val="1"/>
      </rPr>
      <t>4.56</t>
    </r>
    <r>
      <rPr>
        <sz val="10"/>
        <rFont val="宋体"/>
        <family val="0"/>
      </rPr>
      <t>万平方米，建设发酵生产</t>
    </r>
    <r>
      <rPr>
        <sz val="10"/>
        <rFont val="Times New Roman"/>
        <family val="1"/>
      </rPr>
      <t>2*2</t>
    </r>
    <r>
      <rPr>
        <sz val="10"/>
        <rFont val="宋体"/>
        <family val="0"/>
      </rPr>
      <t>万吨</t>
    </r>
    <r>
      <rPr>
        <sz val="10"/>
        <rFont val="Times New Roman"/>
        <family val="1"/>
      </rPr>
      <t>1,3</t>
    </r>
    <r>
      <rPr>
        <sz val="10"/>
        <rFont val="宋体"/>
        <family val="0"/>
      </rPr>
      <t>丙二醇（</t>
    </r>
    <r>
      <rPr>
        <sz val="10"/>
        <rFont val="Times New Roman"/>
        <family val="1"/>
      </rPr>
      <t>PDO</t>
    </r>
    <r>
      <rPr>
        <sz val="10"/>
        <rFont val="宋体"/>
        <family val="0"/>
      </rPr>
      <t>）；</t>
    </r>
    <r>
      <rPr>
        <sz val="10"/>
        <rFont val="Times New Roman"/>
        <family val="1"/>
      </rPr>
      <t>2*5</t>
    </r>
    <r>
      <rPr>
        <sz val="10"/>
        <rFont val="宋体"/>
        <family val="0"/>
      </rPr>
      <t>万吨聚对苯二甲酸丙二醇酯（</t>
    </r>
    <r>
      <rPr>
        <sz val="10"/>
        <rFont val="Times New Roman"/>
        <family val="1"/>
      </rPr>
      <t>PTT</t>
    </r>
    <r>
      <rPr>
        <sz val="10"/>
        <rFont val="宋体"/>
        <family val="0"/>
      </rPr>
      <t>）。购置发酵罐、蒸发器、精制塔、离心机、酯化釜、缩聚器等设备</t>
    </r>
    <r>
      <rPr>
        <sz val="10"/>
        <rFont val="Times New Roman"/>
        <family val="1"/>
      </rPr>
      <t>928</t>
    </r>
    <r>
      <rPr>
        <sz val="10"/>
        <rFont val="宋体"/>
        <family val="0"/>
      </rPr>
      <t>台（套），形成年产</t>
    </r>
    <r>
      <rPr>
        <sz val="10"/>
        <rFont val="Times New Roman"/>
        <family val="1"/>
      </rPr>
      <t>4.0</t>
    </r>
    <r>
      <rPr>
        <sz val="10"/>
        <rFont val="宋体"/>
        <family val="0"/>
      </rPr>
      <t>万吨</t>
    </r>
    <r>
      <rPr>
        <sz val="10"/>
        <rFont val="Times New Roman"/>
        <family val="1"/>
      </rPr>
      <t>1,3</t>
    </r>
    <r>
      <rPr>
        <sz val="10"/>
        <rFont val="宋体"/>
        <family val="0"/>
      </rPr>
      <t>丙二醇（</t>
    </r>
    <r>
      <rPr>
        <sz val="10"/>
        <rFont val="Times New Roman"/>
        <family val="1"/>
      </rPr>
      <t>PDO</t>
    </r>
    <r>
      <rPr>
        <sz val="10"/>
        <rFont val="宋体"/>
        <family val="0"/>
      </rPr>
      <t>）及</t>
    </r>
    <r>
      <rPr>
        <sz val="10"/>
        <rFont val="Times New Roman"/>
        <family val="1"/>
      </rPr>
      <t>10</t>
    </r>
    <r>
      <rPr>
        <sz val="10"/>
        <rFont val="宋体"/>
        <family val="0"/>
      </rPr>
      <t>万吨聚对苯二甲酸丙二醇酯（</t>
    </r>
    <r>
      <rPr>
        <sz val="10"/>
        <rFont val="Times New Roman"/>
        <family val="1"/>
      </rPr>
      <t>PTT</t>
    </r>
    <r>
      <rPr>
        <sz val="10"/>
        <rFont val="宋体"/>
        <family val="0"/>
      </rPr>
      <t>）新型纺织材料切片的能力。</t>
    </r>
  </si>
  <si>
    <t>2018-370783-28-03006015</t>
  </si>
  <si>
    <t>高红伟</t>
  </si>
  <si>
    <t>15216367367</t>
  </si>
  <si>
    <t>寿光市恒旺非织造布有限公司</t>
  </si>
  <si>
    <r>
      <t>年加工</t>
    </r>
    <r>
      <rPr>
        <sz val="10"/>
        <rFont val="Times New Roman"/>
        <family val="1"/>
      </rPr>
      <t>6000</t>
    </r>
    <r>
      <rPr>
        <sz val="10"/>
        <rFont val="宋体"/>
        <family val="0"/>
      </rPr>
      <t>吨非织造布项目</t>
    </r>
    <r>
      <rPr>
        <sz val="10"/>
        <rFont val="Times New Roman"/>
        <family val="1"/>
      </rPr>
      <t xml:space="preserve"> </t>
    </r>
  </si>
  <si>
    <r>
      <t>项目总占地面积</t>
    </r>
    <r>
      <rPr>
        <sz val="10"/>
        <rFont val="Times New Roman"/>
        <family val="1"/>
      </rPr>
      <t>73</t>
    </r>
    <r>
      <rPr>
        <sz val="10"/>
        <rFont val="宋体"/>
        <family val="0"/>
      </rPr>
      <t>亩，其中建筑面积</t>
    </r>
    <r>
      <rPr>
        <sz val="10"/>
        <rFont val="Times New Roman"/>
        <family val="1"/>
      </rPr>
      <t>17800m2(</t>
    </r>
    <r>
      <rPr>
        <sz val="10"/>
        <rFont val="宋体"/>
        <family val="0"/>
      </rPr>
      <t>其中生产车间</t>
    </r>
    <r>
      <rPr>
        <sz val="10"/>
        <rFont val="Times New Roman"/>
        <family val="1"/>
      </rPr>
      <t>8200m2</t>
    </r>
    <r>
      <rPr>
        <sz val="10"/>
        <rFont val="宋体"/>
        <family val="0"/>
      </rPr>
      <t>、原料库</t>
    </r>
    <r>
      <rPr>
        <sz val="10"/>
        <rFont val="Times New Roman"/>
        <family val="1"/>
      </rPr>
      <t>2200m2</t>
    </r>
    <r>
      <rPr>
        <sz val="10"/>
        <rFont val="宋体"/>
        <family val="0"/>
      </rPr>
      <t>、成品库</t>
    </r>
    <r>
      <rPr>
        <sz val="10"/>
        <rFont val="Times New Roman"/>
        <family val="1"/>
      </rPr>
      <t>5000m2</t>
    </r>
    <r>
      <rPr>
        <sz val="10"/>
        <rFont val="宋体"/>
        <family val="0"/>
      </rPr>
      <t>及附属用房</t>
    </r>
    <r>
      <rPr>
        <sz val="10"/>
        <rFont val="Times New Roman"/>
        <family val="1"/>
      </rPr>
      <t>2400m2)</t>
    </r>
    <r>
      <rPr>
        <sz val="10"/>
        <rFont val="宋体"/>
        <family val="0"/>
      </rPr>
      <t>。项目安装</t>
    </r>
    <r>
      <rPr>
        <sz val="10"/>
        <rFont val="Times New Roman"/>
        <family val="1"/>
      </rPr>
      <t>2</t>
    </r>
    <r>
      <rPr>
        <sz val="10"/>
        <rFont val="宋体"/>
        <family val="0"/>
      </rPr>
      <t>条长纤聚酯胎生产线，购置相关设备</t>
    </r>
    <r>
      <rPr>
        <sz val="10"/>
        <rFont val="Times New Roman"/>
        <family val="1"/>
      </rPr>
      <t>65</t>
    </r>
    <r>
      <rPr>
        <sz val="10"/>
        <rFont val="宋体"/>
        <family val="0"/>
      </rPr>
      <t>台（套）。</t>
    </r>
  </si>
  <si>
    <r>
      <t>2020年</t>
    </r>
    <r>
      <rPr>
        <sz val="10"/>
        <rFont val="宋体"/>
        <family val="0"/>
      </rPr>
      <t>6月</t>
    </r>
  </si>
  <si>
    <t>2017-370783-17-03-054319</t>
  </si>
  <si>
    <r>
      <t>寿环审表字（</t>
    </r>
    <r>
      <rPr>
        <sz val="10"/>
        <rFont val="Times New Roman"/>
        <family val="1"/>
      </rPr>
      <t>2017</t>
    </r>
    <r>
      <rPr>
        <sz val="10"/>
        <rFont val="宋体"/>
        <family val="0"/>
      </rPr>
      <t>）</t>
    </r>
    <r>
      <rPr>
        <sz val="10"/>
        <rFont val="Times New Roman"/>
        <family val="1"/>
      </rPr>
      <t>282</t>
    </r>
    <r>
      <rPr>
        <sz val="10"/>
        <rFont val="宋体"/>
        <family val="0"/>
      </rPr>
      <t>号</t>
    </r>
  </si>
  <si>
    <t>薛立亮</t>
  </si>
  <si>
    <t>15964305027</t>
  </si>
  <si>
    <t xml:space="preserve"> 山东中晶新能源有限公司</t>
  </si>
  <si>
    <t>石墨烯PVT相变蓄能采暖系统生产线项目</t>
  </si>
  <si>
    <t>该项目在现有厂区内建设，用地面积24000平方米，规划建筑面积20000平方米，主要建设改造生产车间、仓库、检测实验室等。采用国内外先进的光伏组件和空气源相变蓄能热泵生产设备，建成1条年产5万套石墨烯PVT相变蓄能采暖系统生产线。</t>
  </si>
  <si>
    <t>2018-370826-38-03-041047</t>
  </si>
  <si>
    <r>
      <t>微环审报告表【</t>
    </r>
    <r>
      <rPr>
        <sz val="10"/>
        <rFont val="Times New Roman"/>
        <family val="1"/>
      </rPr>
      <t>2018</t>
    </r>
    <r>
      <rPr>
        <sz val="10"/>
        <rFont val="宋体"/>
        <family val="0"/>
      </rPr>
      <t>】</t>
    </r>
    <r>
      <rPr>
        <sz val="10"/>
        <rFont val="Times New Roman"/>
        <family val="1"/>
      </rPr>
      <t>197</t>
    </r>
    <r>
      <rPr>
        <sz val="10"/>
        <rFont val="宋体"/>
        <family val="0"/>
      </rPr>
      <t>号</t>
    </r>
  </si>
  <si>
    <r>
      <t>建字第</t>
    </r>
    <r>
      <rPr>
        <sz val="10"/>
        <rFont val="Times New Roman"/>
        <family val="1"/>
      </rPr>
      <t>372009-12</t>
    </r>
    <r>
      <rPr>
        <sz val="10"/>
        <rFont val="宋体"/>
        <family val="0"/>
      </rPr>
      <t>号</t>
    </r>
  </si>
  <si>
    <r>
      <t>微国用（</t>
    </r>
    <r>
      <rPr>
        <sz val="10"/>
        <rFont val="Times New Roman"/>
        <family val="1"/>
      </rPr>
      <t>2009</t>
    </r>
    <r>
      <rPr>
        <sz val="10"/>
        <rFont val="宋体"/>
        <family val="0"/>
      </rPr>
      <t>）第</t>
    </r>
    <r>
      <rPr>
        <sz val="10"/>
        <rFont val="Times New Roman"/>
        <family val="1"/>
      </rPr>
      <t>082600001578</t>
    </r>
    <r>
      <rPr>
        <sz val="10"/>
        <rFont val="宋体"/>
        <family val="0"/>
      </rPr>
      <t>号</t>
    </r>
  </si>
  <si>
    <t>固定资产、股权融资</t>
  </si>
  <si>
    <t>生产线建设</t>
  </si>
  <si>
    <r>
      <t>已合作：中国银行；交通银行；济宁银行</t>
    </r>
    <r>
      <rPr>
        <sz val="10"/>
        <rFont val="Times New Roman"/>
        <family val="1"/>
      </rPr>
      <t xml:space="preserve">              </t>
    </r>
    <r>
      <rPr>
        <sz val="10"/>
        <rFont val="宋体"/>
        <family val="0"/>
      </rPr>
      <t>拟对接：农业银行；北海村镇银行</t>
    </r>
  </si>
  <si>
    <t>固定资产、股权质押</t>
  </si>
  <si>
    <r>
      <t>3.71</t>
    </r>
    <r>
      <rPr>
        <sz val="10"/>
        <rFont val="宋体"/>
        <family val="0"/>
      </rPr>
      <t>年</t>
    </r>
  </si>
  <si>
    <t>张京京</t>
  </si>
  <si>
    <t>泰山玻璃纤维邹城有限公司</t>
  </si>
  <si>
    <t>年产6700万米电子布生产线</t>
  </si>
  <si>
    <t>项目主要购置验布机、自动整纬机、在线智能检验系统等国产设备1400余台套，引进喷气织机、整浆机、玻纤布处理机等国外先进设备600余台套，新增厂房及配套公用工程设施27000余平方米。</t>
  </si>
  <si>
    <t>2018年4月</t>
  </si>
  <si>
    <r>
      <t>邹经信改备（</t>
    </r>
    <r>
      <rPr>
        <sz val="10"/>
        <rFont val="Times New Roman"/>
        <family val="1"/>
      </rPr>
      <t>2017</t>
    </r>
    <r>
      <rPr>
        <sz val="10"/>
        <rFont val="宋体"/>
        <family val="0"/>
      </rPr>
      <t>）</t>
    </r>
    <r>
      <rPr>
        <sz val="10"/>
        <rFont val="Times New Roman"/>
        <family val="1"/>
      </rPr>
      <t>17</t>
    </r>
    <r>
      <rPr>
        <sz val="10"/>
        <rFont val="宋体"/>
        <family val="0"/>
      </rPr>
      <t>号</t>
    </r>
  </si>
  <si>
    <r>
      <t>邹环工业园报告表</t>
    </r>
    <r>
      <rPr>
        <sz val="10"/>
        <rFont val="Times New Roman"/>
        <family val="1"/>
      </rPr>
      <t>[2018]3</t>
    </r>
    <r>
      <rPr>
        <sz val="10"/>
        <rFont val="宋体"/>
        <family val="0"/>
      </rPr>
      <t>号</t>
    </r>
  </si>
  <si>
    <r>
      <t>地字第</t>
    </r>
    <r>
      <rPr>
        <sz val="10"/>
        <rFont val="Times New Roman"/>
        <family val="1"/>
      </rPr>
      <t>370883201000001</t>
    </r>
    <r>
      <rPr>
        <sz val="10"/>
        <rFont val="宋体"/>
        <family val="0"/>
      </rPr>
      <t>号</t>
    </r>
  </si>
  <si>
    <r>
      <t>邹国用</t>
    </r>
    <r>
      <rPr>
        <sz val="10"/>
        <rFont val="Times New Roman"/>
        <family val="1"/>
      </rPr>
      <t xml:space="preserve">
</t>
    </r>
    <r>
      <rPr>
        <sz val="10"/>
        <rFont val="宋体"/>
        <family val="0"/>
      </rPr>
      <t>（</t>
    </r>
    <r>
      <rPr>
        <sz val="10"/>
        <rFont val="Times New Roman"/>
        <family val="1"/>
      </rPr>
      <t>2011</t>
    </r>
    <r>
      <rPr>
        <sz val="10"/>
        <rFont val="宋体"/>
        <family val="0"/>
      </rPr>
      <t>）第</t>
    </r>
    <r>
      <rPr>
        <sz val="10"/>
        <rFont val="Times New Roman"/>
        <family val="1"/>
      </rPr>
      <t xml:space="preserve">
082519197</t>
    </r>
    <r>
      <rPr>
        <sz val="10"/>
        <rFont val="宋体"/>
        <family val="0"/>
      </rPr>
      <t>号</t>
    </r>
    <r>
      <rPr>
        <sz val="10"/>
        <rFont val="Times New Roman"/>
        <family val="1"/>
      </rPr>
      <t xml:space="preserve">
</t>
    </r>
  </si>
  <si>
    <r>
      <t>新建项目</t>
    </r>
    <r>
      <rPr>
        <sz val="10"/>
        <rFont val="Times New Roman"/>
        <family val="1"/>
      </rPr>
      <t>(</t>
    </r>
    <r>
      <rPr>
        <sz val="10"/>
        <rFont val="宋体"/>
        <family val="0"/>
      </rPr>
      <t>扩大产能</t>
    </r>
    <r>
      <rPr>
        <sz val="10"/>
        <rFont val="Times New Roman"/>
        <family val="1"/>
      </rPr>
      <t>)</t>
    </r>
  </si>
  <si>
    <t>已对接</t>
  </si>
  <si>
    <t>0537-5463017</t>
  </si>
  <si>
    <t>年产9万吨无碱玻璃纤维池窑拉丝生产线改造项目（3＃线冷修改造）</t>
  </si>
  <si>
    <t>项目采用先进的窑炉生产工艺，引进国际先进的拉丝机及电助熔系统40余台套，购置国产通路纯氧燃烧系统、耐火材料等设备600余台套，项目总用地面积50000余平方米，利用原有土建工程设施改造，无新增土地。</t>
  </si>
  <si>
    <t>2016年1月</t>
  </si>
  <si>
    <t>2019年8月</t>
  </si>
  <si>
    <r>
      <t>邹经信改备</t>
    </r>
    <r>
      <rPr>
        <sz val="10"/>
        <rFont val="Times New Roman"/>
        <family val="1"/>
      </rPr>
      <t xml:space="preserve"> [2015]11</t>
    </r>
    <r>
      <rPr>
        <sz val="10"/>
        <rFont val="宋体"/>
        <family val="0"/>
      </rPr>
      <t>号</t>
    </r>
  </si>
  <si>
    <r>
      <t>邹环工业园审</t>
    </r>
    <r>
      <rPr>
        <sz val="10"/>
        <rFont val="Times New Roman"/>
        <family val="1"/>
      </rPr>
      <t>[2015]2</t>
    </r>
    <r>
      <rPr>
        <sz val="10"/>
        <rFont val="宋体"/>
        <family val="0"/>
      </rPr>
      <t>号</t>
    </r>
  </si>
  <si>
    <r>
      <t>地字第</t>
    </r>
    <r>
      <rPr>
        <sz val="10"/>
        <rFont val="Times New Roman"/>
        <family val="1"/>
      </rPr>
      <t>370883200500001</t>
    </r>
    <r>
      <rPr>
        <sz val="10"/>
        <rFont val="宋体"/>
        <family val="0"/>
      </rPr>
      <t>号</t>
    </r>
  </si>
  <si>
    <r>
      <t>邹国用</t>
    </r>
    <r>
      <rPr>
        <sz val="10"/>
        <rFont val="Times New Roman"/>
        <family val="1"/>
      </rPr>
      <t xml:space="preserve">
</t>
    </r>
    <r>
      <rPr>
        <sz val="10"/>
        <rFont val="宋体"/>
        <family val="0"/>
      </rPr>
      <t>（</t>
    </r>
    <r>
      <rPr>
        <sz val="10"/>
        <rFont val="Times New Roman"/>
        <family val="1"/>
      </rPr>
      <t>2005</t>
    </r>
    <r>
      <rPr>
        <sz val="10"/>
        <rFont val="宋体"/>
        <family val="0"/>
      </rPr>
      <t>）第</t>
    </r>
    <r>
      <rPr>
        <sz val="10"/>
        <rFont val="Times New Roman"/>
        <family val="1"/>
      </rPr>
      <t xml:space="preserve"> 082517233</t>
    </r>
    <r>
      <rPr>
        <sz val="10"/>
        <rFont val="宋体"/>
        <family val="0"/>
      </rPr>
      <t>号</t>
    </r>
    <r>
      <rPr>
        <sz val="10"/>
        <rFont val="Times New Roman"/>
        <family val="1"/>
      </rPr>
      <t xml:space="preserve">
</t>
    </r>
  </si>
  <si>
    <r>
      <t>改建项目</t>
    </r>
    <r>
      <rPr>
        <sz val="10"/>
        <rFont val="Times New Roman"/>
        <family val="1"/>
      </rPr>
      <t>(</t>
    </r>
    <r>
      <rPr>
        <sz val="10"/>
        <rFont val="宋体"/>
        <family val="0"/>
      </rPr>
      <t>扩大产能</t>
    </r>
    <r>
      <rPr>
        <sz val="10"/>
        <rFont val="Times New Roman"/>
        <family val="1"/>
      </rPr>
      <t>)</t>
    </r>
    <r>
      <rPr>
        <sz val="10"/>
        <rFont val="宋体"/>
        <family val="0"/>
      </rPr>
      <t>，转型升级</t>
    </r>
    <r>
      <rPr>
        <sz val="10"/>
        <rFont val="Times New Roman"/>
        <family val="1"/>
      </rPr>
      <t>(</t>
    </r>
    <r>
      <rPr>
        <sz val="10"/>
        <rFont val="宋体"/>
        <family val="0"/>
      </rPr>
      <t>技术更新</t>
    </r>
    <r>
      <rPr>
        <sz val="10"/>
        <rFont val="Times New Roman"/>
        <family val="1"/>
      </rPr>
      <t>)</t>
    </r>
  </si>
  <si>
    <t>正在对接</t>
  </si>
  <si>
    <t>超细电子纱产业化</t>
  </si>
  <si>
    <t>项目主要购置捻线机、加料系统、配料系统、捻线物流系统等国产设备1300余台套，引进国际先进的拉丝机等70余台套，新增建筑面积10000余平方米。</t>
  </si>
  <si>
    <t>2018年04</t>
  </si>
  <si>
    <r>
      <t>邹经信改备</t>
    </r>
    <r>
      <rPr>
        <sz val="10"/>
        <rFont val="Times New Roman"/>
        <family val="1"/>
      </rPr>
      <t xml:space="preserve"> [2018]001</t>
    </r>
    <r>
      <rPr>
        <sz val="10"/>
        <rFont val="宋体"/>
        <family val="0"/>
      </rPr>
      <t>号</t>
    </r>
  </si>
  <si>
    <r>
      <t>邹环工业园报告表</t>
    </r>
    <r>
      <rPr>
        <sz val="10"/>
        <rFont val="Times New Roman"/>
        <family val="1"/>
      </rPr>
      <t>[2018]2</t>
    </r>
    <r>
      <rPr>
        <sz val="10"/>
        <rFont val="宋体"/>
        <family val="0"/>
      </rPr>
      <t>号</t>
    </r>
  </si>
  <si>
    <r>
      <t>邹国用</t>
    </r>
    <r>
      <rPr>
        <sz val="10"/>
        <rFont val="Times New Roman"/>
        <family val="1"/>
      </rPr>
      <t xml:space="preserve">
</t>
    </r>
    <r>
      <rPr>
        <sz val="10"/>
        <rFont val="宋体"/>
        <family val="0"/>
      </rPr>
      <t>（</t>
    </r>
    <r>
      <rPr>
        <sz val="10"/>
        <rFont val="Times New Roman"/>
        <family val="1"/>
      </rPr>
      <t>2011</t>
    </r>
    <r>
      <rPr>
        <sz val="10"/>
        <rFont val="宋体"/>
        <family val="0"/>
      </rPr>
      <t>）第</t>
    </r>
    <r>
      <rPr>
        <sz val="10"/>
        <rFont val="Times New Roman"/>
        <family val="1"/>
      </rPr>
      <t xml:space="preserve"> 082519197</t>
    </r>
    <r>
      <rPr>
        <sz val="10"/>
        <rFont val="宋体"/>
        <family val="0"/>
      </rPr>
      <t>号</t>
    </r>
    <r>
      <rPr>
        <sz val="10"/>
        <rFont val="Times New Roman"/>
        <family val="1"/>
      </rPr>
      <t xml:space="preserve">
</t>
    </r>
  </si>
  <si>
    <r>
      <t>新建项目</t>
    </r>
    <r>
      <rPr>
        <sz val="10"/>
        <rFont val="Times New Roman"/>
        <family val="1"/>
      </rPr>
      <t>(</t>
    </r>
    <r>
      <rPr>
        <sz val="10"/>
        <rFont val="宋体"/>
        <family val="0"/>
      </rPr>
      <t>扩大产能</t>
    </r>
    <r>
      <rPr>
        <sz val="10"/>
        <rFont val="Times New Roman"/>
        <family val="1"/>
      </rPr>
      <t>)</t>
    </r>
    <r>
      <rPr>
        <sz val="10"/>
        <rFont val="宋体"/>
        <family val="0"/>
      </rPr>
      <t>，转型升级</t>
    </r>
    <r>
      <rPr>
        <sz val="10"/>
        <rFont val="Times New Roman"/>
        <family val="1"/>
      </rPr>
      <t>(</t>
    </r>
    <r>
      <rPr>
        <sz val="10"/>
        <rFont val="宋体"/>
        <family val="0"/>
      </rPr>
      <t>技术更新</t>
    </r>
    <r>
      <rPr>
        <sz val="10"/>
        <rFont val="Times New Roman"/>
        <family val="1"/>
      </rPr>
      <t>)</t>
    </r>
  </si>
  <si>
    <t>山东瑞城宇航碳材料有限公司</t>
  </si>
  <si>
    <t>高模量碳纤维产业园</t>
  </si>
  <si>
    <t>10吨级高性能碳纤维生产线、复材、产学研一体化产业园</t>
  </si>
  <si>
    <t>2018年12月</t>
  </si>
  <si>
    <t>20183708917503000000</t>
  </si>
  <si>
    <t>何水苗</t>
  </si>
  <si>
    <t xml:space="preserve"> 山东路德新材料股份有限公司</t>
  </si>
  <si>
    <t>高性能土工合成材料生产技术改造项目</t>
  </si>
  <si>
    <t>泰安市高新区</t>
  </si>
  <si>
    <t>项目建设生产车间及仓库，购置生产设备。设备包括：经编机、上胶拉幅烘干机、整经机、4米单拉生产线、6米双拉生产线、土工膜焊接机等生产设备及相关仪器设备12台套。</t>
  </si>
  <si>
    <t>2018-370991-17-03-048007</t>
  </si>
  <si>
    <r>
      <t>泰环审报告表</t>
    </r>
    <r>
      <rPr>
        <sz val="10"/>
        <rFont val="Times New Roman"/>
        <family val="1"/>
      </rPr>
      <t>[2014]K14</t>
    </r>
    <r>
      <rPr>
        <sz val="10"/>
        <rFont val="宋体"/>
        <family val="0"/>
      </rPr>
      <t>号</t>
    </r>
  </si>
  <si>
    <r>
      <t>地字第</t>
    </r>
    <r>
      <rPr>
        <sz val="10"/>
        <rFont val="Times New Roman"/>
        <family val="1"/>
      </rPr>
      <t>370900201500028</t>
    </r>
    <r>
      <rPr>
        <sz val="10"/>
        <rFont val="宋体"/>
        <family val="0"/>
      </rPr>
      <t>号</t>
    </r>
  </si>
  <si>
    <r>
      <t>泰土国用（</t>
    </r>
    <r>
      <rPr>
        <sz val="10"/>
        <rFont val="Times New Roman"/>
        <family val="1"/>
      </rPr>
      <t>2015</t>
    </r>
    <r>
      <rPr>
        <sz val="10"/>
        <rFont val="宋体"/>
        <family val="0"/>
      </rPr>
      <t>）第</t>
    </r>
    <r>
      <rPr>
        <sz val="10"/>
        <rFont val="Times New Roman"/>
        <family val="1"/>
      </rPr>
      <t>K-0033</t>
    </r>
    <r>
      <rPr>
        <sz val="10"/>
        <rFont val="宋体"/>
        <family val="0"/>
      </rPr>
      <t>号</t>
    </r>
  </si>
  <si>
    <t>贷款、股权投资或债权投资</t>
  </si>
  <si>
    <t>建设生产车间、购置生产及检测设备</t>
  </si>
  <si>
    <t>担保公司担保</t>
  </si>
  <si>
    <r>
      <t>3-10</t>
    </r>
    <r>
      <rPr>
        <sz val="10"/>
        <rFont val="宋体"/>
        <family val="0"/>
      </rPr>
      <t>年</t>
    </r>
  </si>
  <si>
    <t>赵纯锋</t>
  </si>
  <si>
    <t>山东晶泰星光电科技有限公司</t>
  </si>
  <si>
    <t>RGB封装显示项目</t>
  </si>
  <si>
    <t xml:space="preserve">改扩厂房，购置固晶机、焊线机、点胶机等加工设备 </t>
  </si>
  <si>
    <r>
      <t>新经信设备【</t>
    </r>
    <r>
      <rPr>
        <sz val="10"/>
        <rFont val="Times New Roman"/>
        <family val="1"/>
      </rPr>
      <t>2017</t>
    </r>
    <r>
      <rPr>
        <sz val="10"/>
        <rFont val="宋体"/>
        <family val="0"/>
      </rPr>
      <t>】</t>
    </r>
    <r>
      <rPr>
        <sz val="10"/>
        <rFont val="Times New Roman"/>
        <family val="1"/>
      </rPr>
      <t>11</t>
    </r>
    <r>
      <rPr>
        <sz val="10"/>
        <rFont val="宋体"/>
        <family val="0"/>
      </rPr>
      <t>号</t>
    </r>
  </si>
  <si>
    <r>
      <t>新环验【</t>
    </r>
    <r>
      <rPr>
        <sz val="10"/>
        <rFont val="Times New Roman"/>
        <family val="1"/>
      </rPr>
      <t>2018</t>
    </r>
    <r>
      <rPr>
        <sz val="10"/>
        <rFont val="宋体"/>
        <family val="0"/>
      </rPr>
      <t>】</t>
    </r>
    <r>
      <rPr>
        <sz val="10"/>
        <rFont val="Times New Roman"/>
        <family val="1"/>
      </rPr>
      <t>32</t>
    </r>
    <r>
      <rPr>
        <sz val="10"/>
        <rFont val="宋体"/>
        <family val="0"/>
      </rPr>
      <t>是以</t>
    </r>
  </si>
  <si>
    <r>
      <t>新国用【</t>
    </r>
    <r>
      <rPr>
        <sz val="10"/>
        <rFont val="Times New Roman"/>
        <family val="1"/>
      </rPr>
      <t>2015</t>
    </r>
    <r>
      <rPr>
        <sz val="10"/>
        <rFont val="宋体"/>
        <family val="0"/>
      </rPr>
      <t>】</t>
    </r>
    <r>
      <rPr>
        <sz val="10"/>
        <rFont val="Times New Roman"/>
        <family val="1"/>
      </rPr>
      <t>0625</t>
    </r>
  </si>
  <si>
    <t>出让股权</t>
  </si>
  <si>
    <t>购置设备和原材料</t>
  </si>
  <si>
    <t>对接上海欧擎资本，有意向</t>
  </si>
  <si>
    <t>孟兆强</t>
  </si>
  <si>
    <t>山东聚发生物科技有限公司</t>
  </si>
  <si>
    <t>年产42000吨功能性单体及聚合物项目</t>
  </si>
  <si>
    <t>烯丙基胺生产车间、二甲基二烯丙基氯化铵车间、聚合物车间、成品库、五金库、罐区、控制室、配电室、污水处理装置、办公楼等配套设施。年产2000吨一烯丙基胺、二烯丙基胺、三烯丙基胺，年产1000吨一烯丙基胺盐酸盐、二烯丙基胺盐酸盐、三烯丙基胺盐酸盐，年产20000吨二甲基二烯丙基氯化铵，年产17000吨聚二甲基二烯丙基氯化铵水溶液，年产2000吨聚二甲基二烯丙基氯化铵干粉。</t>
  </si>
  <si>
    <r>
      <t>泰环审</t>
    </r>
    <r>
      <rPr>
        <sz val="10"/>
        <rFont val="Times New Roman"/>
        <family val="1"/>
      </rPr>
      <t>2016[31]</t>
    </r>
    <r>
      <rPr>
        <sz val="10"/>
        <rFont val="宋体"/>
        <family val="0"/>
      </rPr>
      <t>号</t>
    </r>
  </si>
  <si>
    <r>
      <t>建字第</t>
    </r>
    <r>
      <rPr>
        <sz val="10"/>
        <rFont val="Times New Roman"/>
        <family val="1"/>
      </rPr>
      <t>370983</t>
    </r>
    <r>
      <rPr>
        <sz val="10"/>
        <rFont val="宋体"/>
        <family val="0"/>
      </rPr>
      <t>村镇</t>
    </r>
    <r>
      <rPr>
        <sz val="10"/>
        <rFont val="Times New Roman"/>
        <family val="1"/>
      </rPr>
      <t>F2017</t>
    </r>
    <r>
      <rPr>
        <sz val="10"/>
        <rFont val="宋体"/>
        <family val="0"/>
      </rPr>
      <t>年</t>
    </r>
    <r>
      <rPr>
        <sz val="10"/>
        <rFont val="Times New Roman"/>
        <family val="1"/>
      </rPr>
      <t>000014</t>
    </r>
  </si>
  <si>
    <r>
      <t>鲁</t>
    </r>
    <r>
      <rPr>
        <sz val="10"/>
        <rFont val="Times New Roman"/>
        <family val="1"/>
      </rPr>
      <t>2017</t>
    </r>
    <r>
      <rPr>
        <sz val="10"/>
        <rFont val="宋体"/>
        <family val="0"/>
      </rPr>
      <t>肥城市不动产权第</t>
    </r>
    <r>
      <rPr>
        <sz val="10"/>
        <rFont val="Times New Roman"/>
        <family val="1"/>
      </rPr>
      <t>0004748</t>
    </r>
  </si>
  <si>
    <t>设备制作购进</t>
  </si>
  <si>
    <t>正在运作</t>
  </si>
  <si>
    <t>吕成龙</t>
  </si>
  <si>
    <t>山东泰鹏环保材料股份有限公司</t>
  </si>
  <si>
    <t>聚酯纺熔非织造复合滤材</t>
  </si>
  <si>
    <t>项目位于肥城市高新技术产业开发区，总占地面积20681.36平方米，建筑面积5400平方米，拟建设国际领先水平的聚酯纺熔非织造复合滤材生产线及其配套设施。产品主要原材料为：聚酯（PET）切片、特种切片、包装辅料等。生产工艺为：多模头、多组份大狭缝复合定型工艺。建成后年可加工生产聚酯纺熔非织造复合滤材15000吨。该项目符合国家产业政策，不属于《产业结构调整指导目录》的限制类和淘汰类。</t>
  </si>
  <si>
    <t>2018-370983-17-03-059953</t>
  </si>
  <si>
    <r>
      <t>肥城国用（</t>
    </r>
    <r>
      <rPr>
        <sz val="10"/>
        <rFont val="Times New Roman"/>
        <family val="1"/>
      </rPr>
      <t>2014</t>
    </r>
    <r>
      <rPr>
        <sz val="10"/>
        <rFont val="宋体"/>
        <family val="0"/>
      </rPr>
      <t>）</t>
    </r>
    <r>
      <rPr>
        <sz val="10"/>
        <rFont val="Times New Roman"/>
        <family val="1"/>
      </rPr>
      <t>000058</t>
    </r>
  </si>
  <si>
    <t>用于购买固定资产</t>
  </si>
  <si>
    <t>与中国建设银行、天津银行等有业务往来</t>
  </si>
  <si>
    <t>房地产抵押、信用担保</t>
  </si>
  <si>
    <t>李桂芹</t>
  </si>
  <si>
    <t>0538-3306526</t>
  </si>
  <si>
    <t>中铝山东依诺威强磁材料有限公司</t>
  </si>
  <si>
    <t>500吨高性能钕铁硼永磁材料项目</t>
  </si>
  <si>
    <t>新建500T高性能钕铁硼永磁材料生产线</t>
  </si>
  <si>
    <t>2019年4月</t>
  </si>
  <si>
    <t>1609050044</t>
  </si>
  <si>
    <r>
      <t>肥环审报告表</t>
    </r>
    <r>
      <rPr>
        <sz val="10"/>
        <rFont val="Times New Roman"/>
        <family val="1"/>
      </rPr>
      <t>2016-40</t>
    </r>
    <r>
      <rPr>
        <sz val="10"/>
        <rFont val="宋体"/>
        <family val="0"/>
      </rPr>
      <t>号</t>
    </r>
  </si>
  <si>
    <r>
      <t>不动产权第</t>
    </r>
    <r>
      <rPr>
        <sz val="10"/>
        <rFont val="Times New Roman"/>
        <family val="1"/>
      </rPr>
      <t>0000406</t>
    </r>
  </si>
  <si>
    <t>0538-3393067</t>
  </si>
  <si>
    <t>山东瑞福锂业有限公司</t>
  </si>
  <si>
    <t>年产三万吨碳酸锂项目</t>
  </si>
  <si>
    <t>焙浸和碳酸锂车间</t>
  </si>
  <si>
    <r>
      <t>肥城国用（</t>
    </r>
    <r>
      <rPr>
        <sz val="10"/>
        <rFont val="Times New Roman"/>
        <family val="1"/>
      </rPr>
      <t>2013</t>
    </r>
    <r>
      <rPr>
        <sz val="10"/>
        <rFont val="宋体"/>
        <family val="0"/>
      </rPr>
      <t>）第</t>
    </r>
    <r>
      <rPr>
        <sz val="10"/>
        <rFont val="Times New Roman"/>
        <family val="1"/>
      </rPr>
      <t>020003</t>
    </r>
    <r>
      <rPr>
        <sz val="10"/>
        <rFont val="宋体"/>
        <family val="0"/>
      </rPr>
      <t>号肥城国用（</t>
    </r>
    <r>
      <rPr>
        <sz val="10"/>
        <rFont val="Times New Roman"/>
        <family val="1"/>
      </rPr>
      <t>2013</t>
    </r>
    <r>
      <rPr>
        <sz val="10"/>
        <rFont val="宋体"/>
        <family val="0"/>
      </rPr>
      <t>）第</t>
    </r>
    <r>
      <rPr>
        <sz val="10"/>
        <rFont val="Times New Roman"/>
        <family val="1"/>
      </rPr>
      <t>020004</t>
    </r>
    <r>
      <rPr>
        <sz val="10"/>
        <rFont val="宋体"/>
        <family val="0"/>
      </rPr>
      <t>号肥城国用（</t>
    </r>
    <r>
      <rPr>
        <sz val="10"/>
        <rFont val="Times New Roman"/>
        <family val="1"/>
      </rPr>
      <t>2016</t>
    </r>
    <r>
      <rPr>
        <sz val="10"/>
        <rFont val="宋体"/>
        <family val="0"/>
      </rPr>
      <t>）第</t>
    </r>
    <r>
      <rPr>
        <sz val="10"/>
        <rFont val="Times New Roman"/>
        <family val="1"/>
      </rPr>
      <t>020005</t>
    </r>
    <r>
      <rPr>
        <sz val="10"/>
        <rFont val="宋体"/>
        <family val="0"/>
      </rPr>
      <t>号</t>
    </r>
  </si>
  <si>
    <t>债务性融资</t>
  </si>
  <si>
    <t>吕延鹏</t>
  </si>
  <si>
    <t>山东麦特瑞尔新材料有限公司</t>
  </si>
  <si>
    <t>年产8000吨新型生态有机超细纤维非织造材料项目</t>
  </si>
  <si>
    <t>建设41000㎡厂房，新建四条新型生态有机超细纤维非织造材料生产线，规模达到年产8000吨；购置进口多组份复合纺设备和国内水刺设备等主要设备96台套。</t>
  </si>
  <si>
    <t>2018-370983-17-03-010369</t>
  </si>
  <si>
    <r>
      <t>肥环审报告表（</t>
    </r>
    <r>
      <rPr>
        <sz val="10"/>
        <rFont val="Times New Roman"/>
        <family val="1"/>
      </rPr>
      <t>2018</t>
    </r>
    <r>
      <rPr>
        <sz val="10"/>
        <rFont val="宋体"/>
        <family val="0"/>
      </rPr>
      <t>）</t>
    </r>
    <r>
      <rPr>
        <sz val="10"/>
        <rFont val="Times New Roman"/>
        <family val="1"/>
      </rPr>
      <t>64</t>
    </r>
    <r>
      <rPr>
        <sz val="10"/>
        <rFont val="宋体"/>
        <family val="0"/>
      </rPr>
      <t>号</t>
    </r>
  </si>
  <si>
    <r>
      <t>地字第</t>
    </r>
    <r>
      <rPr>
        <sz val="10"/>
        <rFont val="Times New Roman"/>
        <family val="1"/>
      </rPr>
      <t>3709062018037</t>
    </r>
  </si>
  <si>
    <r>
      <t>地字鲁（</t>
    </r>
    <r>
      <rPr>
        <sz val="10"/>
        <rFont val="Times New Roman"/>
        <family val="1"/>
      </rPr>
      <t>2018</t>
    </r>
    <r>
      <rPr>
        <sz val="10"/>
        <rFont val="宋体"/>
        <family val="0"/>
      </rPr>
      <t>）肥城市不动产权第</t>
    </r>
    <r>
      <rPr>
        <sz val="10"/>
        <rFont val="Times New Roman"/>
        <family val="1"/>
      </rPr>
      <t>001022</t>
    </r>
    <r>
      <rPr>
        <sz val="10"/>
        <rFont val="宋体"/>
        <family val="0"/>
      </rPr>
      <t>号</t>
    </r>
  </si>
  <si>
    <t>武茹茹</t>
  </si>
  <si>
    <t xml:space="preserve"> 康得碳谷科技有限公司</t>
  </si>
  <si>
    <t>高性能碳纤维项目</t>
  </si>
  <si>
    <t>威海市荣成市</t>
  </si>
  <si>
    <t>建设30条碳纤维生产线（以碳化线为基准计算）、5条复合材料生产线，年产18万吨高性能碳纤维原丝、6.6万吨高性能碳纤维、5万吨复合材料的生产基地，分五期建设。
项目总投资500亿元，总占地超过6千亩，主要建设聚合车间、纺丝车间、碳化车间、配电室、质检楼、办公楼等建筑，购置聚合釜、纺丝线、氧化炉、碳化炉、驱动牵伸装置、卷绕机等设备。
项目全部建成达产后，将形成2万吨小丝束高性能碳纤维和4.6万吨大丝束高性能碳纤维生产能力，产品广泛应用于高端技术装备制造业和高端工业领域，预计总销售收入达到一千亿，成为世界级碳纤维企业。</t>
  </si>
  <si>
    <t>2017年11月</t>
  </si>
  <si>
    <t>1710020432</t>
  </si>
  <si>
    <r>
      <t>荣环发【</t>
    </r>
    <r>
      <rPr>
        <sz val="10"/>
        <rFont val="Times New Roman"/>
        <family val="1"/>
      </rPr>
      <t>2018</t>
    </r>
    <r>
      <rPr>
        <sz val="10"/>
        <rFont val="宋体"/>
        <family val="0"/>
      </rPr>
      <t>】</t>
    </r>
    <r>
      <rPr>
        <sz val="10"/>
        <rFont val="Times New Roman"/>
        <family val="1"/>
      </rPr>
      <t>59</t>
    </r>
    <r>
      <rPr>
        <sz val="10"/>
        <rFont val="宋体"/>
        <family val="0"/>
      </rPr>
      <t>号</t>
    </r>
  </si>
  <si>
    <r>
      <t>地字第</t>
    </r>
    <r>
      <rPr>
        <sz val="10"/>
        <rFont val="Times New Roman"/>
        <family val="1"/>
      </rPr>
      <t>3710822018A0024</t>
    </r>
    <r>
      <rPr>
        <sz val="10"/>
        <rFont val="宋体"/>
        <family val="0"/>
      </rPr>
      <t>号</t>
    </r>
    <r>
      <rPr>
        <sz val="10"/>
        <rFont val="Times New Roman"/>
        <family val="1"/>
      </rPr>
      <t xml:space="preserve">
</t>
    </r>
    <r>
      <rPr>
        <sz val="10"/>
        <rFont val="宋体"/>
        <family val="0"/>
      </rPr>
      <t>地字第</t>
    </r>
    <r>
      <rPr>
        <sz val="10"/>
        <rFont val="Times New Roman"/>
        <family val="1"/>
      </rPr>
      <t>3710822018A0030</t>
    </r>
    <r>
      <rPr>
        <sz val="10"/>
        <rFont val="宋体"/>
        <family val="0"/>
      </rPr>
      <t>号</t>
    </r>
    <r>
      <rPr>
        <sz val="10"/>
        <rFont val="Times New Roman"/>
        <family val="1"/>
      </rPr>
      <t xml:space="preserve">
</t>
    </r>
    <r>
      <rPr>
        <sz val="10"/>
        <rFont val="宋体"/>
        <family val="0"/>
      </rPr>
      <t>地字第</t>
    </r>
    <r>
      <rPr>
        <sz val="10"/>
        <rFont val="Times New Roman"/>
        <family val="1"/>
      </rPr>
      <t>3710822018A0031</t>
    </r>
    <r>
      <rPr>
        <sz val="10"/>
        <rFont val="宋体"/>
        <family val="0"/>
      </rPr>
      <t>号</t>
    </r>
    <r>
      <rPr>
        <sz val="10"/>
        <rFont val="Times New Roman"/>
        <family val="1"/>
      </rPr>
      <t xml:space="preserve">
</t>
    </r>
    <r>
      <rPr>
        <sz val="10"/>
        <rFont val="宋体"/>
        <family val="0"/>
      </rPr>
      <t>地字第</t>
    </r>
    <r>
      <rPr>
        <sz val="10"/>
        <rFont val="Times New Roman"/>
        <family val="1"/>
      </rPr>
      <t>3710822018A0032</t>
    </r>
    <r>
      <rPr>
        <sz val="10"/>
        <rFont val="宋体"/>
        <family val="0"/>
      </rPr>
      <t>号</t>
    </r>
  </si>
  <si>
    <r>
      <t>银行信贷</t>
    </r>
    <r>
      <rPr>
        <sz val="10"/>
        <rFont val="Times New Roman"/>
        <family val="1"/>
      </rPr>
      <t xml:space="preserve">
</t>
    </r>
    <r>
      <rPr>
        <sz val="10"/>
        <rFont val="宋体"/>
        <family val="0"/>
      </rPr>
      <t>企业发债</t>
    </r>
    <r>
      <rPr>
        <sz val="10"/>
        <rFont val="Times New Roman"/>
        <family val="1"/>
      </rPr>
      <t xml:space="preserve">
</t>
    </r>
    <r>
      <rPr>
        <sz val="10"/>
        <rFont val="宋体"/>
        <family val="0"/>
      </rPr>
      <t>权益融资</t>
    </r>
    <r>
      <rPr>
        <sz val="10"/>
        <rFont val="Times New Roman"/>
        <family val="1"/>
      </rPr>
      <t xml:space="preserve">
</t>
    </r>
    <r>
      <rPr>
        <sz val="10"/>
        <rFont val="宋体"/>
        <family val="0"/>
      </rPr>
      <t>项目贷款</t>
    </r>
  </si>
  <si>
    <t>担保形式可采取股东全程担保、股东保证、在建工程抵押、企业股权质押、机器设备抵押、知识产权质押、第三方担保等，企业愿意就以上担保形式与融资机构进行洽谈。</t>
  </si>
  <si>
    <t>吴晓雁</t>
  </si>
  <si>
    <t>威海长和光导科技有限公司</t>
  </si>
  <si>
    <t>光纤预制棒智能工厂技术改造项目</t>
  </si>
  <si>
    <t>新征土地80亩，建设厂房35200平方米，采用VAD+OVD两步法预制棒生产工艺技术，引进芯棒沉积设备、芯棒烧结设备等国外先进设备79台（套），购置废气废水处理成套设备、3000型拉丝机等设备69台（套），新上6条光纤预制棒生产线。</t>
  </si>
  <si>
    <r>
      <t>威文经信改备【</t>
    </r>
    <r>
      <rPr>
        <sz val="10"/>
        <rFont val="Times New Roman"/>
        <family val="1"/>
      </rPr>
      <t>2017</t>
    </r>
    <r>
      <rPr>
        <sz val="10"/>
        <rFont val="宋体"/>
        <family val="0"/>
      </rPr>
      <t>】</t>
    </r>
    <r>
      <rPr>
        <sz val="10"/>
        <rFont val="Times New Roman"/>
        <family val="1"/>
      </rPr>
      <t>035</t>
    </r>
    <r>
      <rPr>
        <sz val="10"/>
        <rFont val="宋体"/>
        <family val="0"/>
      </rPr>
      <t>号</t>
    </r>
  </si>
  <si>
    <r>
      <t>文环审</t>
    </r>
    <r>
      <rPr>
        <sz val="10"/>
        <rFont val="Times New Roman"/>
        <family val="1"/>
      </rPr>
      <t>[2017]6</t>
    </r>
    <r>
      <rPr>
        <sz val="10"/>
        <rFont val="宋体"/>
        <family val="0"/>
      </rPr>
      <t>号</t>
    </r>
  </si>
  <si>
    <r>
      <t>建字第</t>
    </r>
    <r>
      <rPr>
        <sz val="10"/>
        <rFont val="Times New Roman"/>
        <family val="1"/>
      </rPr>
      <t>3710812017A0033</t>
    </r>
    <r>
      <rPr>
        <sz val="10"/>
        <rFont val="宋体"/>
        <family val="0"/>
      </rPr>
      <t>号</t>
    </r>
    <r>
      <rPr>
        <sz val="10"/>
        <rFont val="Times New Roman"/>
        <family val="1"/>
      </rPr>
      <t xml:space="preserve">
</t>
    </r>
    <r>
      <rPr>
        <sz val="10"/>
        <rFont val="宋体"/>
        <family val="0"/>
      </rPr>
      <t>地字第</t>
    </r>
    <r>
      <rPr>
        <sz val="10"/>
        <rFont val="Times New Roman"/>
        <family val="1"/>
      </rPr>
      <t>3710812017A0016</t>
    </r>
    <r>
      <rPr>
        <sz val="10"/>
        <rFont val="宋体"/>
        <family val="0"/>
      </rPr>
      <t>号</t>
    </r>
  </si>
  <si>
    <r>
      <t>鲁</t>
    </r>
    <r>
      <rPr>
        <sz val="10"/>
        <rFont val="Times New Roman"/>
        <family val="1"/>
      </rPr>
      <t>(2017)</t>
    </r>
    <r>
      <rPr>
        <sz val="10"/>
        <rFont val="宋体"/>
        <family val="0"/>
      </rPr>
      <t>文登区不动产权第</t>
    </r>
    <r>
      <rPr>
        <sz val="10"/>
        <rFont val="Times New Roman"/>
        <family val="1"/>
      </rPr>
      <t>0012193</t>
    </r>
    <r>
      <rPr>
        <sz val="10"/>
        <rFont val="宋体"/>
        <family val="0"/>
      </rPr>
      <t>号</t>
    </r>
  </si>
  <si>
    <t>张明立</t>
  </si>
  <si>
    <t>威海拓展纤维有限公司</t>
  </si>
  <si>
    <t>高强高模型碳纤维产业化项目</t>
  </si>
  <si>
    <t>威海市临港区</t>
  </si>
  <si>
    <t>本项目拟在公司现有厂区改建2座车间（车间编号为0#车间、3#车间），总占地面积7727平方米（合11.6亩），总建筑面积为7727平方米。</t>
  </si>
  <si>
    <r>
      <t>威环临港审书</t>
    </r>
    <r>
      <rPr>
        <sz val="10"/>
        <rFont val="Times New Roman"/>
        <family val="1"/>
      </rPr>
      <t>[2014]12-1</t>
    </r>
  </si>
  <si>
    <r>
      <t>2007</t>
    </r>
    <r>
      <rPr>
        <sz val="10"/>
        <rFont val="宋体"/>
        <family val="0"/>
      </rPr>
      <t>鲁</t>
    </r>
    <r>
      <rPr>
        <sz val="10"/>
        <rFont val="Times New Roman"/>
        <family val="1"/>
      </rPr>
      <t>10-01-D102</t>
    </r>
  </si>
  <si>
    <r>
      <t>威工业园国用（</t>
    </r>
    <r>
      <rPr>
        <sz val="10"/>
        <rFont val="Times New Roman"/>
        <family val="1"/>
      </rPr>
      <t>2007</t>
    </r>
    <r>
      <rPr>
        <sz val="10"/>
        <rFont val="宋体"/>
        <family val="0"/>
      </rPr>
      <t>）第</t>
    </r>
    <r>
      <rPr>
        <sz val="10"/>
        <rFont val="Times New Roman"/>
        <family val="1"/>
      </rPr>
      <t>025</t>
    </r>
    <r>
      <rPr>
        <sz val="10"/>
        <rFont val="宋体"/>
        <family val="0"/>
      </rPr>
      <t>号</t>
    </r>
  </si>
  <si>
    <t>威海圆环先进陶瓷股份有限公司</t>
  </si>
  <si>
    <t>年产60万片高导热氮化硅陶瓷基板产业化项目</t>
  </si>
  <si>
    <t>该项目拟对原有4000平方米厂房进行装修改造，购置生产及研发设备379台（套），建设高导热氮化硅基板生产线六条</t>
  </si>
  <si>
    <t>2018-371093-30-03-057786</t>
  </si>
  <si>
    <r>
      <t>威环临港审【</t>
    </r>
    <r>
      <rPr>
        <sz val="10"/>
        <rFont val="Times New Roman"/>
        <family val="1"/>
      </rPr>
      <t>2018</t>
    </r>
    <r>
      <rPr>
        <sz val="10"/>
        <rFont val="宋体"/>
        <family val="0"/>
      </rPr>
      <t>】</t>
    </r>
    <r>
      <rPr>
        <sz val="10"/>
        <rFont val="Times New Roman"/>
        <family val="1"/>
      </rPr>
      <t>11-2</t>
    </r>
  </si>
  <si>
    <t>[2002]021</t>
  </si>
  <si>
    <r>
      <t>威临港国用（</t>
    </r>
    <r>
      <rPr>
        <sz val="10"/>
        <rFont val="Times New Roman"/>
        <family val="1"/>
      </rPr>
      <t>2015</t>
    </r>
    <r>
      <rPr>
        <sz val="10"/>
        <rFont val="宋体"/>
        <family val="0"/>
      </rPr>
      <t>）第</t>
    </r>
    <r>
      <rPr>
        <sz val="10"/>
        <rFont val="Times New Roman"/>
        <family val="1"/>
      </rPr>
      <t>014</t>
    </r>
    <r>
      <rPr>
        <sz val="10"/>
        <rFont val="宋体"/>
        <family val="0"/>
      </rPr>
      <t>号</t>
    </r>
  </si>
  <si>
    <t>债、股权融资</t>
  </si>
  <si>
    <t>购置设备、铺底流动资金</t>
  </si>
  <si>
    <t>股权质押、设备抵押担保</t>
  </si>
  <si>
    <t>威海博康特建材有限公司</t>
  </si>
  <si>
    <t>新一代低导热性防火材料技术改造项目</t>
  </si>
  <si>
    <t>购置相关设备，建设一条国内先进的全自动化生产车间及生产设备。</t>
  </si>
  <si>
    <t>2018-371003-30-03-050895</t>
  </si>
  <si>
    <r>
      <t>威文政地发（</t>
    </r>
    <r>
      <rPr>
        <sz val="10"/>
        <rFont val="Times New Roman"/>
        <family val="1"/>
      </rPr>
      <t>2018</t>
    </r>
    <r>
      <rPr>
        <sz val="10"/>
        <rFont val="宋体"/>
        <family val="0"/>
      </rPr>
      <t>）</t>
    </r>
    <r>
      <rPr>
        <sz val="10"/>
        <rFont val="Times New Roman"/>
        <family val="1"/>
      </rPr>
      <t>16</t>
    </r>
    <r>
      <rPr>
        <sz val="10"/>
        <rFont val="宋体"/>
        <family val="0"/>
      </rPr>
      <t>号</t>
    </r>
  </si>
  <si>
    <t>银行承兑</t>
  </si>
  <si>
    <t>购买设备和人工费用支付</t>
  </si>
  <si>
    <t>中信银行</t>
  </si>
  <si>
    <t>刘万禹</t>
  </si>
  <si>
    <t>山东圣克莱尔新能源有限公司</t>
  </si>
  <si>
    <t>圣克莱尔空气源（能）热泵、水地源热泵研发应用及生产销售项
目</t>
  </si>
  <si>
    <t>日照市岚山区</t>
  </si>
  <si>
    <t>主要从事空气源热泵、太阳能热泵和水、地源热泵中央空调及其相关设备的
研发、设计、制造、销售、安装、维修，其中设备投资200万元，基础建设投资3000万元。</t>
  </si>
  <si>
    <t>2017-371103-34-03-045757</t>
  </si>
  <si>
    <r>
      <t>岚评表</t>
    </r>
    <r>
      <rPr>
        <sz val="10"/>
        <rFont val="Times New Roman"/>
        <family val="1"/>
      </rPr>
      <t>[2018]2</t>
    </r>
    <r>
      <rPr>
        <sz val="10"/>
        <rFont val="宋体"/>
        <family val="0"/>
      </rPr>
      <t>号</t>
    </r>
  </si>
  <si>
    <r>
      <t>2017G-
211</t>
    </r>
    <r>
      <rPr>
        <sz val="10"/>
        <rFont val="宋体"/>
        <family val="0"/>
      </rPr>
      <t>号</t>
    </r>
  </si>
  <si>
    <r>
      <t>日照银行已贷款</t>
    </r>
    <r>
      <rPr>
        <sz val="10"/>
        <rFont val="Times New Roman"/>
        <family val="1"/>
      </rPr>
      <t>800</t>
    </r>
    <r>
      <rPr>
        <sz val="10"/>
        <rFont val="宋体"/>
        <family val="0"/>
      </rPr>
      <t>万元</t>
    </r>
  </si>
  <si>
    <t>担保机构担保</t>
  </si>
  <si>
    <t>李慎华</t>
  </si>
  <si>
    <t>山东丰华塑胶科技有限公司</t>
  </si>
  <si>
    <t>光学离型膜项目</t>
  </si>
  <si>
    <t>建设生产车间一处，安装全自动涂布生产线2条。</t>
  </si>
  <si>
    <t>2018-371191-29-03-043650</t>
  </si>
  <si>
    <r>
      <t>鲁（</t>
    </r>
    <r>
      <rPr>
        <sz val="10"/>
        <rFont val="Times New Roman"/>
        <family val="1"/>
      </rPr>
      <t>2017</t>
    </r>
    <r>
      <rPr>
        <sz val="10"/>
        <rFont val="宋体"/>
        <family val="0"/>
      </rPr>
      <t>）日照市不动产权第</t>
    </r>
    <r>
      <rPr>
        <sz val="10"/>
        <rFont val="Times New Roman"/>
        <family val="1"/>
      </rPr>
      <t>0021806</t>
    </r>
    <r>
      <rPr>
        <sz val="10"/>
        <rFont val="宋体"/>
        <family val="0"/>
      </rPr>
      <t>号</t>
    </r>
  </si>
  <si>
    <t>山东润盛环保科技有限公司</t>
  </si>
  <si>
    <t>润盛环保设备及材料项目</t>
  </si>
  <si>
    <t>絮凝剂生产、超低压渗透膜技术、石榴石加重混凝沉淀设备、石榴石/绿辉石精细过滤材料、石榴石/绿辉石精细过滤器、石榴石/绿辉石精细过滤直饮水系统等</t>
  </si>
  <si>
    <t>2018-371194-41-03-050946</t>
  </si>
  <si>
    <t>姜女士</t>
  </si>
  <si>
    <t>山东恒正新材料有限公司</t>
  </si>
  <si>
    <t>年产6万吨丙烯酸及酯一体化优化项目</t>
  </si>
  <si>
    <t>临沂市莒南县</t>
  </si>
  <si>
    <t>1、在已有厂房内对现有装置进行改造，增加4台反应器、4台预乳化釜、4台储罐并进行自动化控制改造；
2、增加6台涂布生产线，5条彩色印刷生产线；
3、在厂内东南侧空地（已预留）新上1500m2厂房，新上一台3000kW背压汽轮发电机组；
4、在公司内部空余位置建设重油处理设施，占地面积30*40m，共计1200m2重油处理设施建设重油处理设施按处理重油1000kg/h、200Nm3/h的废气（沼气）设计。</t>
  </si>
  <si>
    <r>
      <t>莒南发改投资【</t>
    </r>
    <r>
      <rPr>
        <sz val="10"/>
        <rFont val="Times New Roman"/>
        <family val="1"/>
      </rPr>
      <t>2015</t>
    </r>
    <r>
      <rPr>
        <sz val="10"/>
        <rFont val="宋体"/>
        <family val="0"/>
      </rPr>
      <t>】</t>
    </r>
    <r>
      <rPr>
        <sz val="10"/>
        <rFont val="Times New Roman"/>
        <family val="1"/>
      </rPr>
      <t>62</t>
    </r>
    <r>
      <rPr>
        <sz val="10"/>
        <rFont val="宋体"/>
        <family val="0"/>
      </rPr>
      <t>号</t>
    </r>
  </si>
  <si>
    <r>
      <t>临环发【</t>
    </r>
    <r>
      <rPr>
        <sz val="10"/>
        <rFont val="Times New Roman"/>
        <family val="1"/>
      </rPr>
      <t>2015</t>
    </r>
    <r>
      <rPr>
        <sz val="10"/>
        <rFont val="宋体"/>
        <family val="0"/>
      </rPr>
      <t>】</t>
    </r>
    <r>
      <rPr>
        <sz val="10"/>
        <rFont val="Times New Roman"/>
        <family val="1"/>
      </rPr>
      <t>181</t>
    </r>
    <r>
      <rPr>
        <sz val="10"/>
        <rFont val="宋体"/>
        <family val="0"/>
      </rPr>
      <t>号</t>
    </r>
  </si>
  <si>
    <r>
      <t>建字第</t>
    </r>
    <r>
      <rPr>
        <sz val="10"/>
        <rFont val="Times New Roman"/>
        <family val="1"/>
      </rPr>
      <t>371327201800058</t>
    </r>
    <r>
      <rPr>
        <sz val="10"/>
        <rFont val="宋体"/>
        <family val="0"/>
      </rPr>
      <t>、</t>
    </r>
    <r>
      <rPr>
        <sz val="10"/>
        <rFont val="Times New Roman"/>
        <family val="1"/>
      </rPr>
      <t>371327201800059</t>
    </r>
    <r>
      <rPr>
        <sz val="10"/>
        <rFont val="宋体"/>
        <family val="0"/>
      </rPr>
      <t>号</t>
    </r>
  </si>
  <si>
    <r>
      <t>（莒南县国用（</t>
    </r>
    <r>
      <rPr>
        <sz val="10"/>
        <rFont val="Times New Roman"/>
        <family val="1"/>
      </rPr>
      <t>2016</t>
    </r>
    <r>
      <rPr>
        <sz val="10"/>
        <rFont val="宋体"/>
        <family val="0"/>
      </rPr>
      <t>）第</t>
    </r>
    <r>
      <rPr>
        <sz val="10"/>
        <rFont val="Times New Roman"/>
        <family val="1"/>
      </rPr>
      <t>019</t>
    </r>
    <r>
      <rPr>
        <sz val="10"/>
        <rFont val="宋体"/>
        <family val="0"/>
      </rPr>
      <t>号等</t>
    </r>
  </si>
  <si>
    <t>设备购置及土建工程</t>
  </si>
  <si>
    <t>赵立伟</t>
  </si>
  <si>
    <t>山东津兰特种聚合物有限公司</t>
  </si>
  <si>
    <t>年产3000吨聚砜类树脂项目</t>
  </si>
  <si>
    <t>年产3000吨聚砜类树脂生产基地</t>
  </si>
  <si>
    <r>
      <t>兰陵发改字【</t>
    </r>
    <r>
      <rPr>
        <sz val="10"/>
        <rFont val="Times New Roman"/>
        <family val="1"/>
      </rPr>
      <t>2015</t>
    </r>
    <r>
      <rPr>
        <sz val="10"/>
        <rFont val="宋体"/>
        <family val="0"/>
      </rPr>
      <t>】</t>
    </r>
    <r>
      <rPr>
        <sz val="10"/>
        <rFont val="Times New Roman"/>
        <family val="1"/>
      </rPr>
      <t>2</t>
    </r>
    <r>
      <rPr>
        <sz val="10"/>
        <rFont val="宋体"/>
        <family val="0"/>
      </rPr>
      <t>号</t>
    </r>
  </si>
  <si>
    <r>
      <t>临环发</t>
    </r>
    <r>
      <rPr>
        <sz val="10"/>
        <rFont val="Times New Roman"/>
        <family val="1"/>
      </rPr>
      <t>[2016]135</t>
    </r>
    <r>
      <rPr>
        <sz val="10"/>
        <rFont val="宋体"/>
        <family val="0"/>
      </rPr>
      <t>号</t>
    </r>
  </si>
  <si>
    <r>
      <t>地字第</t>
    </r>
    <r>
      <rPr>
        <sz val="10"/>
        <rFont val="Times New Roman"/>
        <family val="1"/>
      </rPr>
      <t>37132400201600077</t>
    </r>
    <r>
      <rPr>
        <sz val="10"/>
        <rFont val="宋体"/>
        <family val="0"/>
      </rPr>
      <t>号</t>
    </r>
  </si>
  <si>
    <r>
      <t>鲁（</t>
    </r>
    <r>
      <rPr>
        <sz val="10"/>
        <rFont val="Times New Roman"/>
        <family val="1"/>
      </rPr>
      <t>2016</t>
    </r>
    <r>
      <rPr>
        <sz val="10"/>
        <rFont val="宋体"/>
        <family val="0"/>
      </rPr>
      <t>）兰陵县不动产权第</t>
    </r>
    <r>
      <rPr>
        <sz val="10"/>
        <rFont val="Times New Roman"/>
        <family val="1"/>
      </rPr>
      <t>0000054</t>
    </r>
    <r>
      <rPr>
        <sz val="10"/>
        <rFont val="宋体"/>
        <family val="0"/>
      </rPr>
      <t>号</t>
    </r>
  </si>
  <si>
    <t>项目技改</t>
  </si>
  <si>
    <t>农行</t>
  </si>
  <si>
    <t>山东春光磁电科技有限公司</t>
  </si>
  <si>
    <t>新型节能低功耗磁电功能材料（二期）</t>
  </si>
  <si>
    <t>临沂市高新区</t>
  </si>
  <si>
    <t>主要新建3#、4＃厂房及其辅助配套设施，建筑面积15600平方米，新上新型节能低功耗磁电功能材料生产线1条，新上自动配料设备、连续式红振磨机、连续式黑振磨机等设备70台（套）</t>
  </si>
  <si>
    <r>
      <t>临高新经贸投备（</t>
    </r>
    <r>
      <rPr>
        <sz val="10"/>
        <rFont val="Times New Roman"/>
        <family val="1"/>
      </rPr>
      <t>2017</t>
    </r>
    <r>
      <rPr>
        <sz val="10"/>
        <rFont val="宋体"/>
        <family val="0"/>
      </rPr>
      <t>）</t>
    </r>
    <r>
      <rPr>
        <sz val="10"/>
        <rFont val="Times New Roman"/>
        <family val="1"/>
      </rPr>
      <t>011</t>
    </r>
    <r>
      <rPr>
        <sz val="10"/>
        <rFont val="宋体"/>
        <family val="0"/>
      </rPr>
      <t>号</t>
    </r>
  </si>
  <si>
    <r>
      <t>临环开函〔</t>
    </r>
    <r>
      <rPr>
        <sz val="10"/>
        <rFont val="Times New Roman"/>
        <family val="1"/>
      </rPr>
      <t>2015</t>
    </r>
    <r>
      <rPr>
        <sz val="10"/>
        <rFont val="宋体"/>
        <family val="0"/>
      </rPr>
      <t>〕</t>
    </r>
    <r>
      <rPr>
        <sz val="10"/>
        <rFont val="Times New Roman"/>
        <family val="1"/>
      </rPr>
      <t>162</t>
    </r>
    <r>
      <rPr>
        <sz val="10"/>
        <rFont val="宋体"/>
        <family val="0"/>
      </rPr>
      <t>号</t>
    </r>
  </si>
  <si>
    <r>
      <t>地字第</t>
    </r>
    <r>
      <rPr>
        <sz val="10"/>
        <rFont val="Times New Roman"/>
        <family val="1"/>
      </rPr>
      <t>371301201600008</t>
    </r>
    <r>
      <rPr>
        <sz val="10"/>
        <rFont val="宋体"/>
        <family val="0"/>
      </rPr>
      <t>（高）号</t>
    </r>
  </si>
  <si>
    <r>
      <t>鲁（</t>
    </r>
    <r>
      <rPr>
        <sz val="10"/>
        <rFont val="Times New Roman"/>
        <family val="1"/>
      </rPr>
      <t>2017</t>
    </r>
    <r>
      <rPr>
        <sz val="10"/>
        <rFont val="宋体"/>
        <family val="0"/>
      </rPr>
      <t>）临沂市不动产权第</t>
    </r>
    <r>
      <rPr>
        <sz val="10"/>
        <rFont val="Times New Roman"/>
        <family val="1"/>
      </rPr>
      <t>0030591</t>
    </r>
    <r>
      <rPr>
        <sz val="10"/>
        <rFont val="宋体"/>
        <family val="0"/>
      </rPr>
      <t>号</t>
    </r>
  </si>
  <si>
    <t>不动产抵押、担保</t>
  </si>
  <si>
    <r>
      <t>流资</t>
    </r>
    <r>
      <rPr>
        <sz val="10"/>
        <rFont val="Times New Roman"/>
        <family val="1"/>
      </rPr>
      <t xml:space="preserve">
</t>
    </r>
    <r>
      <rPr>
        <sz val="10"/>
        <rFont val="宋体"/>
        <family val="0"/>
      </rPr>
      <t>贷款</t>
    </r>
  </si>
  <si>
    <t>中国农业银行</t>
  </si>
  <si>
    <t>不动产质押</t>
  </si>
  <si>
    <r>
      <t>360</t>
    </r>
    <r>
      <rPr>
        <sz val="10"/>
        <rFont val="宋体"/>
        <family val="0"/>
      </rPr>
      <t>天</t>
    </r>
  </si>
  <si>
    <t>解丽莉</t>
  </si>
  <si>
    <t>山东中瑞电子股份有限公司</t>
  </si>
  <si>
    <t>新型软磁材料及电子元器件智能制造项目</t>
  </si>
  <si>
    <t>建设内容主要包括：智能化工厂总体设计与优化、智能化信息管理系统的构建与集成、产品及工艺数字化设计平台建设、核心智能制造装备的创新应用、互联互通的底层物联网系统建设</t>
  </si>
  <si>
    <r>
      <t>临高发改政务【</t>
    </r>
    <r>
      <rPr>
        <sz val="10"/>
        <rFont val="Times New Roman"/>
        <family val="1"/>
      </rPr>
      <t>2016</t>
    </r>
    <r>
      <rPr>
        <sz val="10"/>
        <rFont val="宋体"/>
        <family val="0"/>
      </rPr>
      <t>】</t>
    </r>
    <r>
      <rPr>
        <sz val="10"/>
        <rFont val="Times New Roman"/>
        <family val="1"/>
      </rPr>
      <t>85</t>
    </r>
    <r>
      <rPr>
        <sz val="10"/>
        <rFont val="宋体"/>
        <family val="0"/>
      </rPr>
      <t>号</t>
    </r>
  </si>
  <si>
    <r>
      <t>临环高表【</t>
    </r>
    <r>
      <rPr>
        <sz val="10"/>
        <rFont val="Times New Roman"/>
        <family val="1"/>
      </rPr>
      <t>2017</t>
    </r>
    <r>
      <rPr>
        <sz val="10"/>
        <rFont val="宋体"/>
        <family val="0"/>
      </rPr>
      <t>】</t>
    </r>
    <r>
      <rPr>
        <sz val="10"/>
        <rFont val="Times New Roman"/>
        <family val="1"/>
      </rPr>
      <t>04</t>
    </r>
    <r>
      <rPr>
        <sz val="10"/>
        <rFont val="宋体"/>
        <family val="0"/>
      </rPr>
      <t>号</t>
    </r>
  </si>
  <si>
    <r>
      <t>地字第</t>
    </r>
    <r>
      <rPr>
        <sz val="10"/>
        <rFont val="Times New Roman"/>
        <family val="1"/>
      </rPr>
      <t>371301201500011</t>
    </r>
    <r>
      <rPr>
        <sz val="10"/>
        <rFont val="宋体"/>
        <family val="0"/>
      </rPr>
      <t>（高）号</t>
    </r>
  </si>
  <si>
    <r>
      <t>临开国用（</t>
    </r>
    <r>
      <rPr>
        <sz val="10"/>
        <rFont val="Times New Roman"/>
        <family val="1"/>
      </rPr>
      <t>2015</t>
    </r>
    <r>
      <rPr>
        <sz val="10"/>
        <rFont val="宋体"/>
        <family val="0"/>
      </rPr>
      <t>）</t>
    </r>
    <r>
      <rPr>
        <sz val="10"/>
        <rFont val="Times New Roman"/>
        <family val="1"/>
      </rPr>
      <t>0015</t>
    </r>
    <r>
      <rPr>
        <sz val="10"/>
        <rFont val="宋体"/>
        <family val="0"/>
      </rPr>
      <t>号</t>
    </r>
  </si>
  <si>
    <t>银行贷款、股权融资</t>
  </si>
  <si>
    <t>主要用于智能制造生产线建设</t>
  </si>
  <si>
    <r>
      <t>临沂市财金集团已于</t>
    </r>
    <r>
      <rPr>
        <sz val="10"/>
        <rFont val="Times New Roman"/>
        <family val="1"/>
      </rPr>
      <t>6</t>
    </r>
    <r>
      <rPr>
        <sz val="10"/>
        <rFont val="宋体"/>
        <family val="0"/>
      </rPr>
      <t>月份来公司调研，基本完成尽职调查，需要进一步接洽。临沂市国资委已完成尽职调查和财务审计，同意以股权融资方式投资</t>
    </r>
    <r>
      <rPr>
        <sz val="10"/>
        <rFont val="Times New Roman"/>
        <family val="1"/>
      </rPr>
      <t>3000</t>
    </r>
    <r>
      <rPr>
        <sz val="10"/>
        <rFont val="宋体"/>
        <family val="0"/>
      </rPr>
      <t>万元，目前正在签订增资协议暨股票认购合同</t>
    </r>
  </si>
  <si>
    <t>抵押、保证</t>
  </si>
  <si>
    <t>董祥彩</t>
  </si>
  <si>
    <t>祎禾科技有限公司</t>
  </si>
  <si>
    <t>新型石英砂高端制品产业化项目</t>
  </si>
  <si>
    <t>临沂市沂南县</t>
  </si>
  <si>
    <t>规划用地231亩，建设和改造厂房及配套设施面积11.8万平方米。新上产品生产线5条，配套原料加工设备13套，达产后年产新型物理改性胶凝材料14万吨。</t>
  </si>
  <si>
    <t>2017年1月</t>
  </si>
  <si>
    <r>
      <t>沂发改审批【</t>
    </r>
    <r>
      <rPr>
        <sz val="10"/>
        <rFont val="Times New Roman"/>
        <family val="1"/>
      </rPr>
      <t>2017</t>
    </r>
    <r>
      <rPr>
        <sz val="10"/>
        <rFont val="宋体"/>
        <family val="0"/>
      </rPr>
      <t>】</t>
    </r>
    <r>
      <rPr>
        <sz val="10"/>
        <rFont val="Times New Roman"/>
        <family val="1"/>
      </rPr>
      <t xml:space="preserve">7 </t>
    </r>
    <r>
      <rPr>
        <sz val="10"/>
        <rFont val="宋体"/>
        <family val="0"/>
      </rPr>
      <t>号</t>
    </r>
  </si>
  <si>
    <r>
      <t>沂环评函【</t>
    </r>
    <r>
      <rPr>
        <sz val="10"/>
        <rFont val="Times New Roman"/>
        <family val="1"/>
      </rPr>
      <t>2018</t>
    </r>
    <r>
      <rPr>
        <sz val="10"/>
        <rFont val="宋体"/>
        <family val="0"/>
      </rPr>
      <t>】</t>
    </r>
    <r>
      <rPr>
        <sz val="10"/>
        <rFont val="Times New Roman"/>
        <family val="1"/>
      </rPr>
      <t>43</t>
    </r>
    <r>
      <rPr>
        <sz val="10"/>
        <rFont val="宋体"/>
        <family val="0"/>
      </rPr>
      <t>号</t>
    </r>
  </si>
  <si>
    <r>
      <t>建字第</t>
    </r>
    <r>
      <rPr>
        <sz val="10"/>
        <rFont val="Times New Roman"/>
        <family val="1"/>
      </rPr>
      <t>371321200830039</t>
    </r>
    <r>
      <rPr>
        <sz val="10"/>
        <rFont val="宋体"/>
        <family val="0"/>
      </rPr>
      <t>号</t>
    </r>
    <r>
      <rPr>
        <sz val="10"/>
        <rFont val="Times New Roman"/>
        <family val="1"/>
      </rPr>
      <t>/</t>
    </r>
    <r>
      <rPr>
        <sz val="10"/>
        <rFont val="宋体"/>
        <family val="0"/>
      </rPr>
      <t>建字第</t>
    </r>
    <r>
      <rPr>
        <sz val="10"/>
        <rFont val="Times New Roman"/>
        <family val="1"/>
      </rPr>
      <t>3713212021030041</t>
    </r>
    <r>
      <rPr>
        <sz val="10"/>
        <rFont val="宋体"/>
        <family val="0"/>
      </rPr>
      <t>号</t>
    </r>
    <r>
      <rPr>
        <sz val="10"/>
        <rFont val="Times New Roman"/>
        <family val="1"/>
      </rPr>
      <t>/</t>
    </r>
    <r>
      <rPr>
        <sz val="10"/>
        <rFont val="宋体"/>
        <family val="0"/>
      </rPr>
      <t>建字第</t>
    </r>
    <r>
      <rPr>
        <sz val="10"/>
        <rFont val="Times New Roman"/>
        <family val="1"/>
      </rPr>
      <t>371321201030054</t>
    </r>
    <r>
      <rPr>
        <sz val="10"/>
        <rFont val="宋体"/>
        <family val="0"/>
      </rPr>
      <t>号</t>
    </r>
  </si>
  <si>
    <r>
      <t>鲁（</t>
    </r>
    <r>
      <rPr>
        <sz val="10"/>
        <rFont val="Times New Roman"/>
        <family val="1"/>
      </rPr>
      <t>2017</t>
    </r>
    <r>
      <rPr>
        <sz val="10"/>
        <rFont val="宋体"/>
        <family val="0"/>
      </rPr>
      <t>）沂南县不动产权第</t>
    </r>
    <r>
      <rPr>
        <sz val="10"/>
        <rFont val="Times New Roman"/>
        <family val="1"/>
      </rPr>
      <t>0000137</t>
    </r>
    <r>
      <rPr>
        <sz val="10"/>
        <rFont val="宋体"/>
        <family val="0"/>
      </rPr>
      <t>号</t>
    </r>
    <r>
      <rPr>
        <sz val="10"/>
        <rFont val="Times New Roman"/>
        <family val="1"/>
      </rPr>
      <t>——0000148</t>
    </r>
    <r>
      <rPr>
        <sz val="10"/>
        <rFont val="宋体"/>
        <family val="0"/>
      </rPr>
      <t>号</t>
    </r>
  </si>
  <si>
    <t>债权融资</t>
  </si>
  <si>
    <t>生产设备等固定资产购置</t>
  </si>
  <si>
    <t>中国投资有限责任公司</t>
  </si>
  <si>
    <t xml:space="preserve"> 山东昌诺新材料科技有限公司</t>
  </si>
  <si>
    <t>年产3万吨生物基水刺复合清洁布项目</t>
  </si>
  <si>
    <r>
      <t>临沂市费</t>
    </r>
    <r>
      <rPr>
        <sz val="10"/>
        <rFont val="Times New Roman"/>
        <family val="1"/>
      </rPr>
      <t xml:space="preserve">  </t>
    </r>
    <r>
      <rPr>
        <sz val="10"/>
        <rFont val="宋体"/>
        <family val="0"/>
      </rPr>
      <t>县</t>
    </r>
  </si>
  <si>
    <t>年产3万吨生物基水刺复合清洁布项目机加工车间，仓库，科研中心，职工活动室。</t>
  </si>
  <si>
    <r>
      <t>费发改政务【</t>
    </r>
    <r>
      <rPr>
        <sz val="10"/>
        <rFont val="Times New Roman"/>
        <family val="1"/>
      </rPr>
      <t>2016</t>
    </r>
    <r>
      <rPr>
        <sz val="10"/>
        <rFont val="宋体"/>
        <family val="0"/>
      </rPr>
      <t>】</t>
    </r>
    <r>
      <rPr>
        <sz val="10"/>
        <rFont val="Times New Roman"/>
        <family val="1"/>
      </rPr>
      <t>74</t>
    </r>
    <r>
      <rPr>
        <sz val="10"/>
        <rFont val="宋体"/>
        <family val="0"/>
      </rPr>
      <t>号</t>
    </r>
  </si>
  <si>
    <r>
      <t>费环管字【</t>
    </r>
    <r>
      <rPr>
        <sz val="10"/>
        <rFont val="Times New Roman"/>
        <family val="1"/>
      </rPr>
      <t>2015</t>
    </r>
    <r>
      <rPr>
        <sz val="10"/>
        <rFont val="宋体"/>
        <family val="0"/>
      </rPr>
      <t>】</t>
    </r>
    <r>
      <rPr>
        <sz val="10"/>
        <rFont val="Times New Roman"/>
        <family val="1"/>
      </rPr>
      <t>73</t>
    </r>
    <r>
      <rPr>
        <sz val="10"/>
        <rFont val="宋体"/>
        <family val="0"/>
      </rPr>
      <t>号</t>
    </r>
  </si>
  <si>
    <r>
      <t>建字第</t>
    </r>
    <r>
      <rPr>
        <sz val="10"/>
        <rFont val="Times New Roman"/>
        <family val="1"/>
      </rPr>
      <t>372831201600016</t>
    </r>
    <r>
      <rPr>
        <sz val="10"/>
        <rFont val="宋体"/>
        <family val="0"/>
      </rPr>
      <t>号、建字第</t>
    </r>
    <r>
      <rPr>
        <sz val="10"/>
        <rFont val="Times New Roman"/>
        <family val="1"/>
      </rPr>
      <t>372831201700008</t>
    </r>
    <r>
      <rPr>
        <sz val="10"/>
        <rFont val="宋体"/>
        <family val="0"/>
      </rPr>
      <t>号</t>
    </r>
  </si>
  <si>
    <r>
      <t>费国用【</t>
    </r>
    <r>
      <rPr>
        <sz val="10"/>
        <rFont val="Times New Roman"/>
        <family val="1"/>
      </rPr>
      <t>2016</t>
    </r>
    <r>
      <rPr>
        <sz val="10"/>
        <rFont val="宋体"/>
        <family val="0"/>
      </rPr>
      <t>】第</t>
    </r>
    <r>
      <rPr>
        <sz val="10"/>
        <rFont val="Times New Roman"/>
        <family val="1"/>
      </rPr>
      <t>081</t>
    </r>
    <r>
      <rPr>
        <sz val="10"/>
        <rFont val="宋体"/>
        <family val="0"/>
      </rPr>
      <t>号</t>
    </r>
  </si>
  <si>
    <t>贷款或债券投资</t>
  </si>
  <si>
    <t>购置设备、生产车间建设</t>
  </si>
  <si>
    <t>张建林</t>
  </si>
  <si>
    <t>山东山田新材科研有限公司</t>
  </si>
  <si>
    <t>年产30亿米复合钻石线锯项目</t>
  </si>
  <si>
    <t>临沂市临沭县</t>
  </si>
  <si>
    <t>项目占地约200亩，主要建设厂房8.31万平方米，新上生产线700条。</t>
  </si>
  <si>
    <r>
      <t>沭发改政务</t>
    </r>
    <r>
      <rPr>
        <sz val="10"/>
        <rFont val="Times New Roman"/>
        <family val="1"/>
      </rPr>
      <t>[2016]168</t>
    </r>
    <r>
      <rPr>
        <sz val="10"/>
        <rFont val="宋体"/>
        <family val="0"/>
      </rPr>
      <t>号</t>
    </r>
  </si>
  <si>
    <r>
      <t>临环发〔</t>
    </r>
    <r>
      <rPr>
        <sz val="10"/>
        <rFont val="Times New Roman"/>
        <family val="1"/>
      </rPr>
      <t>2017</t>
    </r>
    <r>
      <rPr>
        <sz val="10"/>
        <rFont val="宋体"/>
        <family val="0"/>
      </rPr>
      <t>〕</t>
    </r>
    <r>
      <rPr>
        <sz val="10"/>
        <rFont val="Times New Roman"/>
        <family val="1"/>
      </rPr>
      <t>47</t>
    </r>
    <r>
      <rPr>
        <sz val="10"/>
        <rFont val="宋体"/>
        <family val="0"/>
      </rPr>
      <t>号</t>
    </r>
  </si>
  <si>
    <r>
      <t>选字第</t>
    </r>
    <r>
      <rPr>
        <sz val="10"/>
        <rFont val="Times New Roman"/>
        <family val="1"/>
      </rPr>
      <t>372833201501016</t>
    </r>
    <r>
      <rPr>
        <sz val="10"/>
        <rFont val="宋体"/>
        <family val="0"/>
      </rPr>
      <t>号</t>
    </r>
  </si>
  <si>
    <r>
      <t>鲁（</t>
    </r>
    <r>
      <rPr>
        <sz val="10"/>
        <rFont val="Times New Roman"/>
        <family val="1"/>
      </rPr>
      <t>2018</t>
    </r>
    <r>
      <rPr>
        <sz val="10"/>
        <rFont val="宋体"/>
        <family val="0"/>
      </rPr>
      <t>）临沭县不动产权</t>
    </r>
    <r>
      <rPr>
        <sz val="10"/>
        <rFont val="Times New Roman"/>
        <family val="1"/>
      </rPr>
      <t>0000291</t>
    </r>
    <r>
      <rPr>
        <sz val="10"/>
        <rFont val="宋体"/>
        <family val="0"/>
      </rPr>
      <t>号</t>
    </r>
  </si>
  <si>
    <t>德州华源生态科技有限公司</t>
  </si>
  <si>
    <t>高性能纤维高端定制生产线项目</t>
  </si>
  <si>
    <t>德州市德城区</t>
  </si>
  <si>
    <t>本项目包括三条高性能高端定制生产线、一条新溶剂法纤维素纤维产业化生产线。项目新增清梳联、并条机、粗细络联等智能机器人国际先进设备469台套。</t>
  </si>
  <si>
    <t>侯文俊</t>
  </si>
  <si>
    <t>0534-2227616</t>
  </si>
  <si>
    <t>德州嘉润工程科技有限公司</t>
  </si>
  <si>
    <t>年产11000吨新型复合环保材料项目</t>
  </si>
  <si>
    <t>生产车间两栋，办公楼一栋，购置德国日本等国家及国内先进生产设备110台套</t>
  </si>
  <si>
    <t>2018-371403-29-03-050934</t>
  </si>
  <si>
    <t>索通齐力炭材料有限公司</t>
  </si>
  <si>
    <t>300kt/a高电流密度预焙阳极及余热综合利用项目</t>
  </si>
  <si>
    <t>德州市临邑县</t>
  </si>
  <si>
    <t>项目占地约303.9亩，总建筑面积61108.14 平方米，主要包括项目新建煅烧车间、焙烧车间、综合仓库等主要建筑物及附属设施及余热发电设施设备。项目建成后年生产30万吨节能型大电流预焙阳极，年余热发电4050万kWh，产品预焙阳极为高密度、高强度、导电性能好、低消耗的优质预焙阳极，该产品应用到目前国家推广的500KA以上的大型电解槽上，将有效降低电解电耗及阳极的消耗量，从而达到节能减排和提质增效的目的，促进行业进一步实现新旧动能转换。</t>
  </si>
  <si>
    <t>2017-371424-30-03-017247</t>
  </si>
  <si>
    <r>
      <t>临环办字【</t>
    </r>
    <r>
      <rPr>
        <sz val="10"/>
        <rFont val="Times New Roman"/>
        <family val="1"/>
      </rPr>
      <t>2017</t>
    </r>
    <r>
      <rPr>
        <sz val="10"/>
        <rFont val="宋体"/>
        <family val="0"/>
      </rPr>
      <t>】</t>
    </r>
    <r>
      <rPr>
        <sz val="10"/>
        <rFont val="Times New Roman"/>
        <family val="1"/>
      </rPr>
      <t>9</t>
    </r>
    <r>
      <rPr>
        <sz val="10"/>
        <rFont val="宋体"/>
        <family val="0"/>
      </rPr>
      <t>号</t>
    </r>
  </si>
  <si>
    <r>
      <t>建设用地规划许可证文号：地字第</t>
    </r>
    <r>
      <rPr>
        <sz val="10"/>
        <rFont val="Times New Roman"/>
        <family val="1"/>
      </rPr>
      <t>371487201702017</t>
    </r>
    <r>
      <rPr>
        <sz val="10"/>
        <rFont val="宋体"/>
        <family val="0"/>
      </rPr>
      <t>号；建设工程规划许可证文号：建字第</t>
    </r>
    <r>
      <rPr>
        <sz val="10"/>
        <rFont val="Times New Roman"/>
        <family val="1"/>
      </rPr>
      <t>3714872017030026</t>
    </r>
    <r>
      <rPr>
        <sz val="10"/>
        <rFont val="宋体"/>
        <family val="0"/>
      </rPr>
      <t>号</t>
    </r>
  </si>
  <si>
    <r>
      <t>不动产权证书文号：鲁</t>
    </r>
    <r>
      <rPr>
        <sz val="10"/>
        <rFont val="Times New Roman"/>
        <family val="1"/>
      </rPr>
      <t>2017</t>
    </r>
    <r>
      <rPr>
        <sz val="10"/>
        <rFont val="宋体"/>
        <family val="0"/>
      </rPr>
      <t>临邑县</t>
    </r>
    <r>
      <rPr>
        <sz val="10"/>
        <rFont val="Times New Roman"/>
        <family val="1"/>
      </rPr>
      <t>0002582</t>
    </r>
    <r>
      <rPr>
        <sz val="10"/>
        <rFont val="宋体"/>
        <family val="0"/>
      </rPr>
      <t>号</t>
    </r>
  </si>
  <si>
    <t>中国建设银行临邑支行</t>
  </si>
  <si>
    <t>2018-2019</t>
  </si>
  <si>
    <t>许秀芹</t>
  </si>
  <si>
    <t>山东奥福环保科技股份有限公司</t>
  </si>
  <si>
    <t>年产400万升DPF载体山东基地项目</t>
  </si>
  <si>
    <t>利用原有厂房2座，建筑面积38238.4㎡，新建生产车间1座，建筑面积20160㎡，购置生产设备91台（套），同时完善其他公用工程。项目建成后，可形成DPF催化剂载体400万升的能力。</t>
  </si>
  <si>
    <t>2018-371424-30-03-0466740</t>
  </si>
  <si>
    <r>
      <t>临环报告表（</t>
    </r>
    <r>
      <rPr>
        <sz val="10"/>
        <rFont val="Times New Roman"/>
        <family val="1"/>
      </rPr>
      <t>2018</t>
    </r>
    <r>
      <rPr>
        <sz val="10"/>
        <rFont val="宋体"/>
        <family val="0"/>
      </rPr>
      <t>）</t>
    </r>
    <r>
      <rPr>
        <sz val="10"/>
        <rFont val="Times New Roman"/>
        <family val="1"/>
      </rPr>
      <t>107</t>
    </r>
    <r>
      <rPr>
        <sz val="10"/>
        <rFont val="宋体"/>
        <family val="0"/>
      </rPr>
      <t>号</t>
    </r>
  </si>
  <si>
    <r>
      <t>建字第</t>
    </r>
    <r>
      <rPr>
        <sz val="10"/>
        <rFont val="Times New Roman"/>
        <family val="1"/>
      </rPr>
      <t>3714872018030057</t>
    </r>
    <r>
      <rPr>
        <sz val="10"/>
        <rFont val="宋体"/>
        <family val="0"/>
      </rPr>
      <t>号</t>
    </r>
  </si>
  <si>
    <r>
      <t>临国用（</t>
    </r>
    <r>
      <rPr>
        <sz val="10"/>
        <rFont val="Times New Roman"/>
        <family val="1"/>
      </rPr>
      <t>2015</t>
    </r>
    <r>
      <rPr>
        <sz val="10"/>
        <rFont val="宋体"/>
        <family val="0"/>
      </rPr>
      <t>）第</t>
    </r>
    <r>
      <rPr>
        <sz val="10"/>
        <rFont val="Times New Roman"/>
        <family val="1"/>
      </rPr>
      <t>01310</t>
    </r>
    <r>
      <rPr>
        <sz val="10"/>
        <rFont val="宋体"/>
        <family val="0"/>
      </rPr>
      <t>号</t>
    </r>
  </si>
  <si>
    <t>闫鹏鹏</t>
  </si>
  <si>
    <t>山东邑东永达新材料有限公司</t>
  </si>
  <si>
    <t>硅酸钙板（北方）产业基地</t>
  </si>
  <si>
    <t>生产车间及附属设施总建筑面积78000平方米：建设500万平方米硅酸改变生产线2条：100万平方米UV转印涂装板及轻质复合保温板生产线一条。</t>
  </si>
  <si>
    <t>2018-371424-50-03-026855</t>
  </si>
  <si>
    <r>
      <t>临环办字［</t>
    </r>
    <r>
      <rPr>
        <sz val="10"/>
        <rFont val="Times New Roman"/>
        <family val="1"/>
      </rPr>
      <t>2018</t>
    </r>
    <r>
      <rPr>
        <sz val="10"/>
        <rFont val="宋体"/>
        <family val="0"/>
      </rPr>
      <t>］</t>
    </r>
    <r>
      <rPr>
        <sz val="10"/>
        <rFont val="Times New Roman"/>
        <family val="1"/>
      </rPr>
      <t>55</t>
    </r>
  </si>
  <si>
    <t>14872018020024</t>
  </si>
  <si>
    <r>
      <t>鲁（</t>
    </r>
    <r>
      <rPr>
        <sz val="10"/>
        <rFont val="Times New Roman"/>
        <family val="1"/>
      </rPr>
      <t>2018</t>
    </r>
    <r>
      <rPr>
        <sz val="10"/>
        <rFont val="宋体"/>
        <family val="0"/>
      </rPr>
      <t>）临邑县不动产权第</t>
    </r>
    <r>
      <rPr>
        <sz val="10"/>
        <rFont val="Times New Roman"/>
        <family val="1"/>
      </rPr>
      <t>0002367</t>
    </r>
    <r>
      <rPr>
        <sz val="10"/>
        <rFont val="宋体"/>
        <family val="0"/>
      </rPr>
      <t>号</t>
    </r>
  </si>
  <si>
    <r>
      <t>招新股东投资</t>
    </r>
    <r>
      <rPr>
        <sz val="10"/>
        <rFont val="Times New Roman"/>
        <family val="1"/>
      </rPr>
      <t>1</t>
    </r>
    <r>
      <rPr>
        <sz val="10"/>
        <rFont val="宋体"/>
        <family val="0"/>
      </rPr>
      <t>个亿，另一个抵押贷款</t>
    </r>
    <r>
      <rPr>
        <sz val="10"/>
        <rFont val="Times New Roman"/>
        <family val="1"/>
      </rPr>
      <t>1</t>
    </r>
    <r>
      <rPr>
        <sz val="10"/>
        <rFont val="宋体"/>
        <family val="0"/>
      </rPr>
      <t>个亿。</t>
    </r>
  </si>
  <si>
    <t>项目　建设</t>
  </si>
  <si>
    <t>机器设备抵押</t>
  </si>
  <si>
    <t>毕杰勇</t>
  </si>
  <si>
    <t>山东洁雅卫生制品有限公司</t>
  </si>
  <si>
    <t>医卫用生物基新材料智能化生产项目</t>
  </si>
  <si>
    <t>一期：第一期投资2.5亿元，完成2条水刺非织造布生产线，2条热风生产线，6条干湿巾，1条面膜生产线的建设。二期：第二期投资3亿元，完成2条水刺非织造生产线，2条热风生产线，1条婴儿纸尿裤，1条拉拉裤生产线，1条成人纸尿裤生产线的建设。三期：第三期投资1.5亿元，完成1条拉拉裤生产线，1条卫生巾生产线，1条护垫生产线的建设。四期：第四期投资1亿元，完成2条医用敷料生产线，1条医用防护用品生产线。</t>
  </si>
  <si>
    <t>正字办理</t>
  </si>
  <si>
    <t>厂房建设设备采购</t>
  </si>
  <si>
    <t>马明朝</t>
  </si>
  <si>
    <t>德州盛邦复合材料有限公司</t>
  </si>
  <si>
    <t>高分子复合材料、SMC体育制品及拼装式游泳池项目</t>
  </si>
  <si>
    <t>项目利用原有土地，新建生产车间2座，一条全自动生产喷涂线，一条包装流水线，自动化喷漆流水线。购置SMC片材生产流水线、板材模压等设备150台套。</t>
  </si>
  <si>
    <t>2018-371491-24-03-054824</t>
  </si>
  <si>
    <t>公司建设</t>
  </si>
  <si>
    <t>建行</t>
  </si>
  <si>
    <t>陈淑萍</t>
  </si>
  <si>
    <t>0534-2602211</t>
  </si>
  <si>
    <t>山东上达稀土材料有限公司</t>
  </si>
  <si>
    <t>年产8000吨高性能钕铁硼稀土永磁材料和产品</t>
  </si>
  <si>
    <r>
      <t>聊城市冠</t>
    </r>
    <r>
      <rPr>
        <sz val="10"/>
        <rFont val="Times New Roman"/>
        <family val="1"/>
      </rPr>
      <t xml:space="preserve">  </t>
    </r>
    <r>
      <rPr>
        <sz val="10"/>
        <rFont val="宋体"/>
        <family val="0"/>
      </rPr>
      <t>县</t>
    </r>
  </si>
  <si>
    <t>建设厂房、仓库、货物堆场及附属配套设施，建筑面积110300平方米；购置安装设备1385台（套）</t>
  </si>
  <si>
    <t>2017-371525-32-03-073717</t>
  </si>
  <si>
    <r>
      <t>聊环评函</t>
    </r>
    <r>
      <rPr>
        <sz val="10"/>
        <rFont val="Times New Roman"/>
        <family val="1"/>
      </rPr>
      <t>[2017]6</t>
    </r>
    <r>
      <rPr>
        <sz val="10"/>
        <rFont val="宋体"/>
        <family val="0"/>
      </rPr>
      <t>号</t>
    </r>
  </si>
  <si>
    <r>
      <t>鲁（</t>
    </r>
    <r>
      <rPr>
        <sz val="10"/>
        <rFont val="Times New Roman"/>
        <family val="1"/>
      </rPr>
      <t>2016</t>
    </r>
    <r>
      <rPr>
        <sz val="10"/>
        <rFont val="宋体"/>
        <family val="0"/>
      </rPr>
      <t>）冠县不动产权第</t>
    </r>
    <r>
      <rPr>
        <sz val="10"/>
        <rFont val="Times New Roman"/>
        <family val="1"/>
      </rPr>
      <t>0000592</t>
    </r>
    <r>
      <rPr>
        <sz val="10"/>
        <rFont val="宋体"/>
        <family val="0"/>
      </rPr>
      <t>号</t>
    </r>
  </si>
  <si>
    <t>张耀龙</t>
  </si>
  <si>
    <t>西王特钢有限公司</t>
  </si>
  <si>
    <t>高速重载高强度钢轨项目</t>
  </si>
  <si>
    <t>滨州市邹平市</t>
  </si>
  <si>
    <t>高强度、高韧性、高寿命的新材料钢轨的研发及产业化</t>
  </si>
  <si>
    <r>
      <t>邹平市发改局登记备案号：</t>
    </r>
    <r>
      <rPr>
        <sz val="10"/>
        <rFont val="Times New Roman"/>
        <family val="1"/>
      </rPr>
      <t>171607096</t>
    </r>
  </si>
  <si>
    <r>
      <t>滨州市环境保护滨环字【</t>
    </r>
    <r>
      <rPr>
        <sz val="10"/>
        <rFont val="Times New Roman"/>
        <family val="1"/>
      </rPr>
      <t>2018</t>
    </r>
    <r>
      <rPr>
        <sz val="10"/>
        <rFont val="宋体"/>
        <family val="0"/>
      </rPr>
      <t>】</t>
    </r>
    <r>
      <rPr>
        <sz val="10"/>
        <rFont val="Times New Roman"/>
        <family val="1"/>
      </rPr>
      <t>97</t>
    </r>
    <r>
      <rPr>
        <sz val="10"/>
        <rFont val="宋体"/>
        <family val="0"/>
      </rPr>
      <t>号</t>
    </r>
  </si>
  <si>
    <r>
      <t>邹平县规划局邹规用地函字【</t>
    </r>
    <r>
      <rPr>
        <sz val="10"/>
        <rFont val="Times New Roman"/>
        <family val="1"/>
      </rPr>
      <t>2017</t>
    </r>
    <r>
      <rPr>
        <sz val="10"/>
        <rFont val="宋体"/>
        <family val="0"/>
      </rPr>
      <t>】</t>
    </r>
    <r>
      <rPr>
        <sz val="10"/>
        <rFont val="Times New Roman"/>
        <family val="1"/>
      </rPr>
      <t>38</t>
    </r>
    <r>
      <rPr>
        <sz val="10"/>
        <rFont val="宋体"/>
        <family val="0"/>
      </rPr>
      <t>号</t>
    </r>
  </si>
  <si>
    <r>
      <t>邹平市国土局邹国用【</t>
    </r>
    <r>
      <rPr>
        <sz val="10"/>
        <rFont val="Times New Roman"/>
        <family val="1"/>
      </rPr>
      <t>2011</t>
    </r>
    <r>
      <rPr>
        <sz val="10"/>
        <rFont val="宋体"/>
        <family val="0"/>
      </rPr>
      <t>】</t>
    </r>
    <r>
      <rPr>
        <sz val="10"/>
        <rFont val="Times New Roman"/>
        <family val="1"/>
      </rPr>
      <t>100189</t>
    </r>
    <r>
      <rPr>
        <sz val="10"/>
        <rFont val="宋体"/>
        <family val="0"/>
      </rPr>
      <t>、邹国用【</t>
    </r>
    <r>
      <rPr>
        <sz val="10"/>
        <rFont val="Times New Roman"/>
        <family val="1"/>
      </rPr>
      <t>2011</t>
    </r>
    <r>
      <rPr>
        <sz val="10"/>
        <rFont val="宋体"/>
        <family val="0"/>
      </rPr>
      <t>】</t>
    </r>
    <r>
      <rPr>
        <sz val="10"/>
        <rFont val="Times New Roman"/>
        <family val="1"/>
      </rPr>
      <t>100191</t>
    </r>
  </si>
  <si>
    <t>暂未有达成者</t>
  </si>
  <si>
    <t>两年</t>
  </si>
  <si>
    <t>0543-3183048</t>
  </si>
  <si>
    <t>山东华驰变压器股份有限公司</t>
  </si>
  <si>
    <t>山东华驰高端新材料</t>
  </si>
  <si>
    <t>主要建设生产车间、仓储及公用工程配套设施等9万平方米，购置生产、试验、检测设备80台套，建设硅钢4条生产线、非晶合金带材6条生产线。达产后年产12万吨取向硅钢片、3万吨非晶合金带材。</t>
  </si>
  <si>
    <r>
      <t>成环审【</t>
    </r>
    <r>
      <rPr>
        <sz val="10"/>
        <rFont val="Times New Roman"/>
        <family val="1"/>
      </rPr>
      <t xml:space="preserve"> 2015</t>
    </r>
    <r>
      <rPr>
        <sz val="10"/>
        <rFont val="宋体"/>
        <family val="0"/>
      </rPr>
      <t>】</t>
    </r>
    <r>
      <rPr>
        <sz val="10"/>
        <rFont val="Times New Roman"/>
        <family val="1"/>
      </rPr>
      <t xml:space="preserve"> 51</t>
    </r>
    <r>
      <rPr>
        <sz val="10"/>
        <rFont val="宋体"/>
        <family val="0"/>
      </rPr>
      <t>号</t>
    </r>
  </si>
  <si>
    <r>
      <t>建字第</t>
    </r>
    <r>
      <rPr>
        <sz val="10"/>
        <rFont val="Times New Roman"/>
        <family val="1"/>
      </rPr>
      <t>37292420151108001</t>
    </r>
  </si>
  <si>
    <r>
      <t>成国土资预字【</t>
    </r>
    <r>
      <rPr>
        <sz val="10"/>
        <rFont val="Times New Roman"/>
        <family val="1"/>
      </rPr>
      <t>2015</t>
    </r>
    <r>
      <rPr>
        <sz val="10"/>
        <rFont val="宋体"/>
        <family val="0"/>
      </rPr>
      <t>】</t>
    </r>
    <r>
      <rPr>
        <sz val="10"/>
        <rFont val="Times New Roman"/>
        <family val="1"/>
      </rPr>
      <t>11</t>
    </r>
    <r>
      <rPr>
        <sz val="10"/>
        <rFont val="宋体"/>
        <family val="0"/>
      </rPr>
      <t>号</t>
    </r>
  </si>
  <si>
    <t>购买设备等</t>
  </si>
  <si>
    <r>
      <t>中国银行成武支行项目贷款</t>
    </r>
    <r>
      <rPr>
        <sz val="10"/>
        <rFont val="Times New Roman"/>
        <family val="1"/>
      </rPr>
      <t>12000</t>
    </r>
    <r>
      <rPr>
        <sz val="10"/>
        <rFont val="宋体"/>
        <family val="0"/>
      </rPr>
      <t>万元，于</t>
    </r>
    <r>
      <rPr>
        <sz val="10"/>
        <rFont val="Times New Roman"/>
        <family val="1"/>
      </rPr>
      <t>2017</t>
    </r>
    <r>
      <rPr>
        <sz val="10"/>
        <rFont val="宋体"/>
        <family val="0"/>
      </rPr>
      <t>年</t>
    </r>
    <r>
      <rPr>
        <sz val="10"/>
        <rFont val="Times New Roman"/>
        <family val="1"/>
      </rPr>
      <t>8</t>
    </r>
    <r>
      <rPr>
        <sz val="10"/>
        <rFont val="宋体"/>
        <family val="0"/>
      </rPr>
      <t>月份上会预通过，后因山东金融风险、担保圈等原因项目贷款进行推迟。</t>
    </r>
  </si>
  <si>
    <r>
      <t>保证</t>
    </r>
    <r>
      <rPr>
        <sz val="10"/>
        <rFont val="Times New Roman"/>
        <family val="1"/>
      </rPr>
      <t>+</t>
    </r>
    <r>
      <rPr>
        <sz val="10"/>
        <rFont val="宋体"/>
        <family val="0"/>
      </rPr>
      <t>抵押</t>
    </r>
  </si>
  <si>
    <t>贾言庆</t>
  </si>
  <si>
    <t>（四）高端化工</t>
  </si>
  <si>
    <t>山东瑞海米山化工有限公司</t>
  </si>
  <si>
    <r>
      <t>年产</t>
    </r>
    <r>
      <rPr>
        <sz val="10"/>
        <rFont val="Times New Roman"/>
        <family val="1"/>
      </rPr>
      <t>9.7</t>
    </r>
    <r>
      <rPr>
        <sz val="10"/>
        <rFont val="宋体"/>
        <family val="0"/>
      </rPr>
      <t>万吨溶剂及精细化工产品项目</t>
    </r>
  </si>
  <si>
    <r>
      <t>年产</t>
    </r>
    <r>
      <rPr>
        <sz val="10"/>
        <rFont val="Times New Roman"/>
        <family val="1"/>
      </rPr>
      <t>9.7</t>
    </r>
    <r>
      <rPr>
        <sz val="10"/>
        <rFont val="宋体"/>
        <family val="0"/>
      </rPr>
      <t>万吨溶剂及精细化工产品，总建筑面积</t>
    </r>
    <r>
      <rPr>
        <sz val="10"/>
        <rFont val="Times New Roman"/>
        <family val="1"/>
      </rPr>
      <t>1</t>
    </r>
    <r>
      <rPr>
        <sz val="10"/>
        <rFont val="宋体"/>
        <family val="0"/>
      </rPr>
      <t>万平方米，主要建设连续化生产车间</t>
    </r>
    <r>
      <rPr>
        <sz val="10"/>
        <rFont val="Times New Roman"/>
        <family val="1"/>
      </rPr>
      <t>3</t>
    </r>
    <r>
      <rPr>
        <sz val="10"/>
        <rFont val="宋体"/>
        <family val="0"/>
      </rPr>
      <t>个、间歇产品车间</t>
    </r>
    <r>
      <rPr>
        <sz val="10"/>
        <rFont val="Times New Roman"/>
        <family val="1"/>
      </rPr>
      <t>2</t>
    </r>
    <r>
      <rPr>
        <sz val="10"/>
        <rFont val="宋体"/>
        <family val="0"/>
      </rPr>
      <t>个及罐区，购置生产设备。</t>
    </r>
  </si>
  <si>
    <r>
      <t>淄发改项备</t>
    </r>
    <r>
      <rPr>
        <sz val="10"/>
        <rFont val="Times New Roman"/>
        <family val="1"/>
      </rPr>
      <t>[2016]52</t>
    </r>
    <r>
      <rPr>
        <sz val="10"/>
        <rFont val="宋体"/>
        <family val="0"/>
      </rPr>
      <t>号</t>
    </r>
  </si>
  <si>
    <r>
      <t>地字第</t>
    </r>
    <r>
      <rPr>
        <sz val="10"/>
        <rFont val="Times New Roman"/>
        <family val="1"/>
      </rPr>
      <t>370301-2015-47</t>
    </r>
    <r>
      <rPr>
        <sz val="10"/>
        <rFont val="宋体"/>
        <family val="0"/>
      </rPr>
      <t>号</t>
    </r>
  </si>
  <si>
    <r>
      <t>淄国用</t>
    </r>
    <r>
      <rPr>
        <sz val="10"/>
        <rFont val="Times New Roman"/>
        <family val="1"/>
      </rPr>
      <t>2016</t>
    </r>
    <r>
      <rPr>
        <sz val="10"/>
        <rFont val="宋体"/>
        <family val="0"/>
      </rPr>
      <t>第</t>
    </r>
    <r>
      <rPr>
        <sz val="10"/>
        <rFont val="Times New Roman"/>
        <family val="1"/>
      </rPr>
      <t>A11167</t>
    </r>
    <r>
      <rPr>
        <sz val="10"/>
        <rFont val="宋体"/>
        <family val="0"/>
      </rPr>
      <t>号</t>
    </r>
  </si>
  <si>
    <t>唐仁军</t>
  </si>
  <si>
    <t>淄博鲁华泓锦新材料股份有限公司</t>
  </si>
  <si>
    <r>
      <t>1.5</t>
    </r>
    <r>
      <rPr>
        <sz val="10"/>
        <rFont val="宋体"/>
        <family val="0"/>
      </rPr>
      <t>万吨</t>
    </r>
    <r>
      <rPr>
        <sz val="10"/>
        <rFont val="Times New Roman"/>
        <family val="1"/>
      </rPr>
      <t>/</t>
    </r>
    <r>
      <rPr>
        <sz val="10"/>
        <rFont val="宋体"/>
        <family val="0"/>
      </rPr>
      <t>年聚异戊二烯胶乳</t>
    </r>
  </si>
  <si>
    <r>
      <t>主要建设内容为：聚异戊二烯胶乳生产装置、胶乳罐区，建构筑物总占地面积</t>
    </r>
    <r>
      <rPr>
        <sz val="10"/>
        <rFont val="Times New Roman"/>
        <family val="1"/>
      </rPr>
      <t>5724</t>
    </r>
    <r>
      <rPr>
        <sz val="10"/>
        <rFont val="宋体"/>
        <family val="0"/>
      </rPr>
      <t>平方米，其中：生产装置区为框架结构占地面积</t>
    </r>
    <r>
      <rPr>
        <sz val="10"/>
        <rFont val="Times New Roman"/>
        <family val="1"/>
      </rPr>
      <t>1365</t>
    </r>
    <r>
      <rPr>
        <sz val="10"/>
        <rFont val="宋体"/>
        <family val="0"/>
      </rPr>
      <t>平方米，建筑面积为：</t>
    </r>
    <r>
      <rPr>
        <sz val="10"/>
        <rFont val="Times New Roman"/>
        <family val="1"/>
      </rPr>
      <t>8190</t>
    </r>
    <r>
      <rPr>
        <sz val="10"/>
        <rFont val="宋体"/>
        <family val="0"/>
      </rPr>
      <t>平方米；罐区占地面积</t>
    </r>
    <r>
      <rPr>
        <sz val="10"/>
        <rFont val="Times New Roman"/>
        <family val="1"/>
      </rPr>
      <t>740</t>
    </r>
    <r>
      <rPr>
        <sz val="10"/>
        <rFont val="宋体"/>
        <family val="0"/>
      </rPr>
      <t>平方米。购置储罐、蒸馏釜、机泵等设备</t>
    </r>
    <r>
      <rPr>
        <sz val="10"/>
        <rFont val="Times New Roman"/>
        <family val="1"/>
      </rPr>
      <t>120</t>
    </r>
    <r>
      <rPr>
        <sz val="10"/>
        <rFont val="宋体"/>
        <family val="0"/>
      </rPr>
      <t>台（其中动设备</t>
    </r>
    <r>
      <rPr>
        <sz val="10"/>
        <rFont val="Times New Roman"/>
        <family val="1"/>
      </rPr>
      <t>80</t>
    </r>
    <r>
      <rPr>
        <sz val="10"/>
        <rFont val="宋体"/>
        <family val="0"/>
      </rPr>
      <t>台，静设备</t>
    </r>
    <r>
      <rPr>
        <sz val="10"/>
        <rFont val="Times New Roman"/>
        <family val="1"/>
      </rPr>
      <t>40</t>
    </r>
    <r>
      <rPr>
        <sz val="10"/>
        <rFont val="宋体"/>
        <family val="0"/>
      </rPr>
      <t>台等），形成年产</t>
    </r>
    <r>
      <rPr>
        <sz val="10"/>
        <rFont val="Times New Roman"/>
        <family val="1"/>
      </rPr>
      <t>1.5</t>
    </r>
    <r>
      <rPr>
        <sz val="10"/>
        <rFont val="宋体"/>
        <family val="0"/>
      </rPr>
      <t>万吨聚异戊二烯胶乳的生产能力。</t>
    </r>
  </si>
  <si>
    <r>
      <t>淄经信许备【</t>
    </r>
    <r>
      <rPr>
        <sz val="10"/>
        <rFont val="Times New Roman"/>
        <family val="1"/>
      </rPr>
      <t>2018</t>
    </r>
    <r>
      <rPr>
        <sz val="10"/>
        <rFont val="宋体"/>
        <family val="0"/>
      </rPr>
      <t>】</t>
    </r>
    <r>
      <rPr>
        <sz val="10"/>
        <rFont val="Times New Roman"/>
        <family val="1"/>
      </rPr>
      <t>18</t>
    </r>
    <r>
      <rPr>
        <sz val="10"/>
        <rFont val="宋体"/>
        <family val="0"/>
      </rPr>
      <t>号</t>
    </r>
  </si>
  <si>
    <r>
      <t>淄环审【</t>
    </r>
    <r>
      <rPr>
        <sz val="10"/>
        <rFont val="Times New Roman"/>
        <family val="1"/>
      </rPr>
      <t>2018</t>
    </r>
    <r>
      <rPr>
        <sz val="10"/>
        <rFont val="宋体"/>
        <family val="0"/>
      </rPr>
      <t>】</t>
    </r>
    <r>
      <rPr>
        <sz val="10"/>
        <rFont val="Times New Roman"/>
        <family val="1"/>
      </rPr>
      <t>45</t>
    </r>
    <r>
      <rPr>
        <sz val="10"/>
        <rFont val="宋体"/>
        <family val="0"/>
      </rPr>
      <t>号</t>
    </r>
  </si>
  <si>
    <r>
      <t>建字第</t>
    </r>
    <r>
      <rPr>
        <sz val="10"/>
        <rFont val="Times New Roman"/>
        <family val="1"/>
      </rPr>
      <t>370301-2018-381</t>
    </r>
    <r>
      <rPr>
        <sz val="10"/>
        <rFont val="宋体"/>
        <family val="0"/>
      </rPr>
      <t>号</t>
    </r>
  </si>
  <si>
    <r>
      <t>淄国用（</t>
    </r>
    <r>
      <rPr>
        <sz val="10"/>
        <rFont val="Times New Roman"/>
        <family val="1"/>
      </rPr>
      <t>2015</t>
    </r>
    <r>
      <rPr>
        <sz val="10"/>
        <rFont val="宋体"/>
        <family val="0"/>
      </rPr>
      <t>）第</t>
    </r>
    <r>
      <rPr>
        <sz val="10"/>
        <rFont val="Times New Roman"/>
        <family val="1"/>
      </rPr>
      <t>A00368</t>
    </r>
  </si>
  <si>
    <t>李辉阳</t>
  </si>
  <si>
    <t>山东金城医药化工有限公司</t>
  </si>
  <si>
    <r>
      <t>1150</t>
    </r>
    <r>
      <rPr>
        <sz val="10"/>
        <rFont val="宋体"/>
        <family val="0"/>
      </rPr>
      <t>吨</t>
    </r>
    <r>
      <rPr>
        <sz val="10"/>
        <rFont val="Times New Roman"/>
        <family val="1"/>
      </rPr>
      <t>/</t>
    </r>
    <r>
      <rPr>
        <sz val="10"/>
        <rFont val="宋体"/>
        <family val="0"/>
      </rPr>
      <t>年头孢他啶系列中间体项目</t>
    </r>
  </si>
  <si>
    <r>
      <t>新建</t>
    </r>
    <r>
      <rPr>
        <sz val="10"/>
        <rFont val="Times New Roman"/>
        <family val="1"/>
      </rPr>
      <t>3600</t>
    </r>
    <r>
      <rPr>
        <sz val="10"/>
        <rFont val="宋体"/>
        <family val="0"/>
      </rPr>
      <t>㎡的</t>
    </r>
    <r>
      <rPr>
        <sz val="10"/>
        <rFont val="Times New Roman"/>
        <family val="1"/>
      </rPr>
      <t>1150</t>
    </r>
    <r>
      <rPr>
        <sz val="10"/>
        <rFont val="宋体"/>
        <family val="0"/>
      </rPr>
      <t>吨</t>
    </r>
    <r>
      <rPr>
        <sz val="10"/>
        <rFont val="Times New Roman"/>
        <family val="1"/>
      </rPr>
      <t>/</t>
    </r>
    <r>
      <rPr>
        <sz val="10"/>
        <rFont val="宋体"/>
        <family val="0"/>
      </rPr>
      <t>年头孢他啶系列中间体生产车间，实现设备升级和自动化改造。</t>
    </r>
  </si>
  <si>
    <r>
      <t>2019年</t>
    </r>
    <r>
      <rPr>
        <sz val="10"/>
        <rFont val="宋体"/>
        <family val="0"/>
      </rPr>
      <t>7月</t>
    </r>
  </si>
  <si>
    <t>2017-370300-27-03-006548</t>
  </si>
  <si>
    <r>
      <t>建字第</t>
    </r>
    <r>
      <rPr>
        <sz val="10"/>
        <rFont val="Times New Roman"/>
        <family val="1"/>
      </rPr>
      <t>370303</t>
    </r>
    <r>
      <rPr>
        <sz val="10"/>
        <rFont val="宋体"/>
        <family val="0"/>
      </rPr>
      <t>（</t>
    </r>
    <r>
      <rPr>
        <sz val="10"/>
        <rFont val="Times New Roman"/>
        <family val="1"/>
      </rPr>
      <t>2017</t>
    </r>
    <r>
      <rPr>
        <sz val="10"/>
        <rFont val="宋体"/>
        <family val="0"/>
      </rPr>
      <t>）</t>
    </r>
    <r>
      <rPr>
        <sz val="10"/>
        <rFont val="Times New Roman"/>
        <family val="1"/>
      </rPr>
      <t>015</t>
    </r>
    <r>
      <rPr>
        <sz val="10"/>
        <rFont val="宋体"/>
        <family val="0"/>
      </rPr>
      <t>号</t>
    </r>
  </si>
  <si>
    <r>
      <t>淄国用（</t>
    </r>
    <r>
      <rPr>
        <sz val="10"/>
        <rFont val="Times New Roman"/>
        <family val="1"/>
      </rPr>
      <t>2010</t>
    </r>
    <r>
      <rPr>
        <sz val="10"/>
        <rFont val="宋体"/>
        <family val="0"/>
      </rPr>
      <t>）第</t>
    </r>
    <r>
      <rPr>
        <sz val="10"/>
        <rFont val="Times New Roman"/>
        <family val="1"/>
      </rPr>
      <t>C00192</t>
    </r>
    <r>
      <rPr>
        <sz val="10"/>
        <rFont val="宋体"/>
        <family val="0"/>
      </rPr>
      <t>号</t>
    </r>
  </si>
  <si>
    <t>王新彤</t>
  </si>
  <si>
    <t>0533-5772573</t>
  </si>
  <si>
    <t>淄博齐翔腾达化工股份有限公司</t>
  </si>
  <si>
    <r>
      <t>40</t>
    </r>
    <r>
      <rPr>
        <sz val="10"/>
        <rFont val="宋体"/>
        <family val="0"/>
      </rPr>
      <t>万吨</t>
    </r>
    <r>
      <rPr>
        <sz val="10"/>
        <rFont val="Times New Roman"/>
        <family val="1"/>
      </rPr>
      <t>/</t>
    </r>
    <r>
      <rPr>
        <sz val="10"/>
        <rFont val="宋体"/>
        <family val="0"/>
      </rPr>
      <t>年叔丁醇及配套</t>
    </r>
    <r>
      <rPr>
        <sz val="10"/>
        <rFont val="Times New Roman"/>
        <family val="1"/>
      </rPr>
      <t>20</t>
    </r>
    <r>
      <rPr>
        <sz val="10"/>
        <rFont val="宋体"/>
        <family val="0"/>
      </rPr>
      <t>万吨</t>
    </r>
    <r>
      <rPr>
        <sz val="10"/>
        <rFont val="Times New Roman"/>
        <family val="1"/>
      </rPr>
      <t>/</t>
    </r>
    <r>
      <rPr>
        <sz val="10"/>
        <rFont val="宋体"/>
        <family val="0"/>
      </rPr>
      <t>年</t>
    </r>
    <r>
      <rPr>
        <sz val="10"/>
        <rFont val="Times New Roman"/>
        <family val="1"/>
      </rPr>
      <t>MMA10</t>
    </r>
    <r>
      <rPr>
        <sz val="10"/>
        <rFont val="宋体"/>
        <family val="0"/>
      </rPr>
      <t>万吨</t>
    </r>
    <r>
      <rPr>
        <sz val="10"/>
        <rFont val="Times New Roman"/>
        <family val="1"/>
      </rPr>
      <t>/</t>
    </r>
    <r>
      <rPr>
        <sz val="10"/>
        <rFont val="宋体"/>
        <family val="0"/>
      </rPr>
      <t>年</t>
    </r>
    <r>
      <rPr>
        <sz val="10"/>
        <rFont val="Times New Roman"/>
        <family val="1"/>
      </rPr>
      <t>PMMA</t>
    </r>
    <r>
      <rPr>
        <sz val="10"/>
        <rFont val="宋体"/>
        <family val="0"/>
      </rPr>
      <t>项目</t>
    </r>
  </si>
  <si>
    <r>
      <t>叔丁醇装置、</t>
    </r>
    <r>
      <rPr>
        <sz val="10"/>
        <rFont val="Times New Roman"/>
        <family val="1"/>
      </rPr>
      <t>MMA</t>
    </r>
    <r>
      <rPr>
        <sz val="10"/>
        <rFont val="宋体"/>
        <family val="0"/>
      </rPr>
      <t>装置、</t>
    </r>
    <r>
      <rPr>
        <sz val="10"/>
        <rFont val="Times New Roman"/>
        <family val="1"/>
      </rPr>
      <t>PMMA</t>
    </r>
    <r>
      <rPr>
        <sz val="10"/>
        <rFont val="宋体"/>
        <family val="0"/>
      </rPr>
      <t>装置、异丁烯装置及中间罐区、控制室、综合楼、变配电室、循环水、分析化验、成品仓库、原料仓库、化学品仓库及其它配套设施。</t>
    </r>
  </si>
  <si>
    <r>
      <t>2020年</t>
    </r>
    <r>
      <rPr>
        <sz val="10"/>
        <rFont val="宋体"/>
        <family val="0"/>
      </rPr>
      <t>8月</t>
    </r>
  </si>
  <si>
    <t>2018-370500-26-03-052191</t>
  </si>
  <si>
    <r>
      <t>淄国用（</t>
    </r>
    <r>
      <rPr>
        <sz val="10"/>
        <rFont val="Times New Roman"/>
        <family val="1"/>
      </rPr>
      <t>2014</t>
    </r>
    <r>
      <rPr>
        <sz val="10"/>
        <rFont val="宋体"/>
        <family val="0"/>
      </rPr>
      <t>）第</t>
    </r>
    <r>
      <rPr>
        <sz val="10"/>
        <rFont val="Times New Roman"/>
        <family val="1"/>
      </rPr>
      <t>E06774</t>
    </r>
    <r>
      <rPr>
        <sz val="10"/>
        <rFont val="宋体"/>
        <family val="0"/>
      </rPr>
      <t>号</t>
    </r>
  </si>
  <si>
    <t>银团</t>
  </si>
  <si>
    <t>资产抵押担保</t>
  </si>
  <si>
    <t>李佩佩</t>
  </si>
  <si>
    <r>
      <t>45</t>
    </r>
    <r>
      <rPr>
        <sz val="10"/>
        <rFont val="宋体"/>
        <family val="0"/>
      </rPr>
      <t>万吨</t>
    </r>
    <r>
      <rPr>
        <sz val="10"/>
        <rFont val="Times New Roman"/>
        <family val="1"/>
      </rPr>
      <t>/</t>
    </r>
    <r>
      <rPr>
        <sz val="10"/>
        <rFont val="宋体"/>
        <family val="0"/>
      </rPr>
      <t>年丙烷脱氢项目</t>
    </r>
  </si>
  <si>
    <r>
      <t>45</t>
    </r>
    <r>
      <rPr>
        <sz val="10"/>
        <rFont val="宋体"/>
        <family val="0"/>
      </rPr>
      <t>万吨</t>
    </r>
    <r>
      <rPr>
        <sz val="10"/>
        <rFont val="Times New Roman"/>
        <family val="1"/>
      </rPr>
      <t>/</t>
    </r>
    <r>
      <rPr>
        <sz val="10"/>
        <rFont val="宋体"/>
        <family val="0"/>
      </rPr>
      <t>年丙烷脱氢装置、储运罐区等配套设施与公用工程</t>
    </r>
  </si>
  <si>
    <r>
      <t>2019年</t>
    </r>
    <r>
      <rPr>
        <sz val="10"/>
        <rFont val="宋体"/>
        <family val="0"/>
      </rPr>
      <t>1月</t>
    </r>
  </si>
  <si>
    <t>省化转办初审</t>
  </si>
  <si>
    <t>山东泰和水处理科技股份有限公司</t>
  </si>
  <si>
    <t>水处理剂系列产品项目</t>
  </si>
  <si>
    <t>主要对原有生产车间进行升级改造、新建部分产品生产装置，新建固体造粒车间、二氯丙醇车间，配套建设相关设施，并对现有厂区污水处理站进行改造。</t>
  </si>
  <si>
    <t>2017-370400-26-03-014314</t>
  </si>
  <si>
    <r>
      <t>枣环行审字</t>
    </r>
    <r>
      <rPr>
        <sz val="10"/>
        <rFont val="Times New Roman"/>
        <family val="1"/>
      </rPr>
      <t>[2018]4</t>
    </r>
    <r>
      <rPr>
        <sz val="10"/>
        <rFont val="宋体"/>
        <family val="0"/>
      </rPr>
      <t>号</t>
    </r>
  </si>
  <si>
    <r>
      <t>建字第</t>
    </r>
    <r>
      <rPr>
        <sz val="10"/>
        <rFont val="Times New Roman"/>
        <family val="1"/>
      </rPr>
      <t>3704-2018064</t>
    </r>
    <r>
      <rPr>
        <sz val="10"/>
        <rFont val="宋体"/>
        <family val="0"/>
      </rPr>
      <t>号</t>
    </r>
  </si>
  <si>
    <r>
      <t>市中国用（</t>
    </r>
    <r>
      <rPr>
        <sz val="10"/>
        <rFont val="Times New Roman"/>
        <family val="1"/>
      </rPr>
      <t>2015</t>
    </r>
    <r>
      <rPr>
        <sz val="10"/>
        <rFont val="宋体"/>
        <family val="0"/>
      </rPr>
      <t>）第</t>
    </r>
    <r>
      <rPr>
        <sz val="10"/>
        <rFont val="Times New Roman"/>
        <family val="1"/>
      </rPr>
      <t>135</t>
    </r>
    <r>
      <rPr>
        <sz val="10"/>
        <rFont val="宋体"/>
        <family val="0"/>
      </rPr>
      <t>号、市中国用（</t>
    </r>
    <r>
      <rPr>
        <sz val="10"/>
        <rFont val="Times New Roman"/>
        <family val="1"/>
      </rPr>
      <t>2015</t>
    </r>
    <r>
      <rPr>
        <sz val="10"/>
        <rFont val="宋体"/>
        <family val="0"/>
      </rPr>
      <t>）第</t>
    </r>
    <r>
      <rPr>
        <sz val="10"/>
        <rFont val="Times New Roman"/>
        <family val="1"/>
      </rPr>
      <t>136</t>
    </r>
    <r>
      <rPr>
        <sz val="10"/>
        <rFont val="宋体"/>
        <family val="0"/>
      </rPr>
      <t>号、鲁（</t>
    </r>
    <r>
      <rPr>
        <sz val="10"/>
        <rFont val="Times New Roman"/>
        <family val="1"/>
      </rPr>
      <t>2018</t>
    </r>
    <r>
      <rPr>
        <sz val="10"/>
        <rFont val="宋体"/>
        <family val="0"/>
      </rPr>
      <t>）枣庄市不动产权第</t>
    </r>
    <r>
      <rPr>
        <sz val="10"/>
        <rFont val="Times New Roman"/>
        <family val="1"/>
      </rPr>
      <t>1003251</t>
    </r>
    <r>
      <rPr>
        <sz val="10"/>
        <rFont val="宋体"/>
        <family val="0"/>
      </rPr>
      <t>号、鲁（</t>
    </r>
    <r>
      <rPr>
        <sz val="10"/>
        <rFont val="Times New Roman"/>
        <family val="1"/>
      </rPr>
      <t>2018</t>
    </r>
    <r>
      <rPr>
        <sz val="10"/>
        <rFont val="宋体"/>
        <family val="0"/>
      </rPr>
      <t>）枣庄市不动产权第</t>
    </r>
    <r>
      <rPr>
        <sz val="10"/>
        <rFont val="Times New Roman"/>
        <family val="1"/>
      </rPr>
      <t>1009059</t>
    </r>
    <r>
      <rPr>
        <sz val="10"/>
        <rFont val="宋体"/>
        <family val="0"/>
      </rPr>
      <t>号</t>
    </r>
  </si>
  <si>
    <t>上市融资</t>
  </si>
  <si>
    <t>用于生产公司的主流产品，拓展产品应用领域，围绕主要产品上下游进行产业延伸</t>
  </si>
  <si>
    <t>华艳飞</t>
  </si>
  <si>
    <t>烟台安诺其精细化工有限公司</t>
  </si>
  <si>
    <t>2万吨数码墨水生产项目</t>
  </si>
  <si>
    <t>车间建设；污水及公用工程建设；染料合成及10000吨活性数码墨水和10000吨分散数码墨水的生产线建设</t>
  </si>
  <si>
    <t>迟立宗</t>
  </si>
  <si>
    <t>山东玲珑轮胎股份有限公司</t>
  </si>
  <si>
    <t>绿色环保高性能子午线轮胎智能制造新模式项目</t>
  </si>
  <si>
    <t>项目利用原有厂房，通过对全钢子午胎二车间和半钢子午胎六车间的胚胎自动输送及全厂成品胎自动分拣改造，实现胚胎及成品胎输送的无人化。购置成型机胎胚提升输送机械、龙门机器人等国产设备183台套。</t>
  </si>
  <si>
    <r>
      <t>招经信改备【</t>
    </r>
    <r>
      <rPr>
        <sz val="10"/>
        <rFont val="Times New Roman"/>
        <family val="1"/>
      </rPr>
      <t>2017</t>
    </r>
    <r>
      <rPr>
        <sz val="10"/>
        <rFont val="宋体"/>
        <family val="0"/>
      </rPr>
      <t>】</t>
    </r>
    <r>
      <rPr>
        <sz val="10"/>
        <rFont val="Times New Roman"/>
        <family val="1"/>
      </rPr>
      <t>3</t>
    </r>
    <r>
      <rPr>
        <sz val="10"/>
        <rFont val="宋体"/>
        <family val="0"/>
      </rPr>
      <t>号</t>
    </r>
  </si>
  <si>
    <r>
      <t>招环报告表【</t>
    </r>
    <r>
      <rPr>
        <sz val="10"/>
        <rFont val="Times New Roman"/>
        <family val="1"/>
      </rPr>
      <t>2017</t>
    </r>
    <r>
      <rPr>
        <sz val="10"/>
        <rFont val="宋体"/>
        <family val="0"/>
      </rPr>
      <t>】</t>
    </r>
    <r>
      <rPr>
        <sz val="10"/>
        <rFont val="Times New Roman"/>
        <family val="1"/>
      </rPr>
      <t>22</t>
    </r>
    <r>
      <rPr>
        <sz val="10"/>
        <rFont val="宋体"/>
        <family val="0"/>
      </rPr>
      <t>号</t>
    </r>
  </si>
  <si>
    <r>
      <t>建字第</t>
    </r>
    <r>
      <rPr>
        <sz val="10"/>
        <rFont val="Times New Roman"/>
        <family val="1"/>
      </rPr>
      <t>370685201000018</t>
    </r>
    <r>
      <rPr>
        <sz val="10"/>
        <rFont val="宋体"/>
        <family val="0"/>
      </rPr>
      <t>号</t>
    </r>
  </si>
  <si>
    <r>
      <t>招国用（</t>
    </r>
    <r>
      <rPr>
        <sz val="10"/>
        <rFont val="Times New Roman"/>
        <family val="1"/>
      </rPr>
      <t>2010</t>
    </r>
    <r>
      <rPr>
        <sz val="10"/>
        <rFont val="宋体"/>
        <family val="0"/>
      </rPr>
      <t>）第</t>
    </r>
    <r>
      <rPr>
        <sz val="10"/>
        <rFont val="Times New Roman"/>
        <family val="1"/>
      </rPr>
      <t>2181</t>
    </r>
    <r>
      <rPr>
        <sz val="10"/>
        <rFont val="宋体"/>
        <family val="0"/>
      </rPr>
      <t>号</t>
    </r>
  </si>
  <si>
    <t>温凌燕</t>
  </si>
  <si>
    <t>18705356138</t>
  </si>
  <si>
    <t>万华化学集团股份有限公司</t>
  </si>
  <si>
    <t>聚氨酯产业链一体化—乙烯项目</t>
  </si>
  <si>
    <t>本项目将新建100万吨/年乙烯联合装置；40万吨/年聚氯乙烯装置；15万吨/年环氧乙烷装置；45万吨/年LLDPE装置；30/65万吨/年环氧丙烷/苯乙烯装置；5万吨/年丁二烯装置及配套的辅助和公用工程设施。</t>
  </si>
  <si>
    <r>
      <t>鲁发改工业【</t>
    </r>
    <r>
      <rPr>
        <sz val="10"/>
        <rFont val="Times New Roman"/>
        <family val="1"/>
      </rPr>
      <t>2018</t>
    </r>
    <r>
      <rPr>
        <sz val="10"/>
        <rFont val="宋体"/>
        <family val="0"/>
      </rPr>
      <t>】</t>
    </r>
    <r>
      <rPr>
        <sz val="10"/>
        <rFont val="Times New Roman"/>
        <family val="1"/>
      </rPr>
      <t>964</t>
    </r>
    <r>
      <rPr>
        <sz val="10"/>
        <rFont val="宋体"/>
        <family val="0"/>
      </rPr>
      <t>号</t>
    </r>
  </si>
  <si>
    <r>
      <t>烟环审【</t>
    </r>
    <r>
      <rPr>
        <sz val="10"/>
        <rFont val="Times New Roman"/>
        <family val="1"/>
      </rPr>
      <t>2018</t>
    </r>
    <r>
      <rPr>
        <sz val="10"/>
        <rFont val="宋体"/>
        <family val="0"/>
      </rPr>
      <t>】</t>
    </r>
    <r>
      <rPr>
        <sz val="10"/>
        <rFont val="Times New Roman"/>
        <family val="1"/>
      </rPr>
      <t>10</t>
    </r>
    <r>
      <rPr>
        <sz val="10"/>
        <rFont val="宋体"/>
        <family val="0"/>
      </rPr>
      <t>号</t>
    </r>
  </si>
  <si>
    <r>
      <t>烟开规条字【</t>
    </r>
    <r>
      <rPr>
        <sz val="10"/>
        <rFont val="Times New Roman"/>
        <family val="1"/>
      </rPr>
      <t>2017</t>
    </r>
    <r>
      <rPr>
        <sz val="10"/>
        <rFont val="宋体"/>
        <family val="0"/>
      </rPr>
      <t>】第</t>
    </r>
    <r>
      <rPr>
        <sz val="10"/>
        <rFont val="Times New Roman"/>
        <family val="1"/>
      </rPr>
      <t>059-</t>
    </r>
    <r>
      <rPr>
        <sz val="10"/>
        <rFont val="宋体"/>
        <family val="0"/>
      </rPr>
      <t>第</t>
    </r>
    <r>
      <rPr>
        <sz val="10"/>
        <rFont val="Times New Roman"/>
        <family val="1"/>
      </rPr>
      <t>062</t>
    </r>
    <r>
      <rPr>
        <sz val="10"/>
        <rFont val="宋体"/>
        <family val="0"/>
      </rPr>
      <t>号</t>
    </r>
  </si>
  <si>
    <r>
      <t>鲁政土字【</t>
    </r>
    <r>
      <rPr>
        <sz val="10"/>
        <rFont val="Times New Roman"/>
        <family val="1"/>
      </rPr>
      <t>2017</t>
    </r>
    <r>
      <rPr>
        <sz val="10"/>
        <rFont val="宋体"/>
        <family val="0"/>
      </rPr>
      <t>】</t>
    </r>
    <r>
      <rPr>
        <sz val="10"/>
        <rFont val="Times New Roman"/>
        <family val="1"/>
      </rPr>
      <t>949</t>
    </r>
    <r>
      <rPr>
        <sz val="10"/>
        <rFont val="宋体"/>
        <family val="0"/>
      </rPr>
      <t>、</t>
    </r>
    <r>
      <rPr>
        <sz val="10"/>
        <rFont val="Times New Roman"/>
        <family val="1"/>
      </rPr>
      <t>955</t>
    </r>
    <r>
      <rPr>
        <sz val="10"/>
        <rFont val="宋体"/>
        <family val="0"/>
      </rPr>
      <t>、</t>
    </r>
    <r>
      <rPr>
        <sz val="10"/>
        <rFont val="Times New Roman"/>
        <family val="1"/>
      </rPr>
      <t>956</t>
    </r>
    <r>
      <rPr>
        <sz val="10"/>
        <rFont val="宋体"/>
        <family val="0"/>
      </rPr>
      <t>、</t>
    </r>
    <r>
      <rPr>
        <sz val="10"/>
        <rFont val="Times New Roman"/>
        <family val="1"/>
      </rPr>
      <t>957</t>
    </r>
    <r>
      <rPr>
        <sz val="10"/>
        <rFont val="宋体"/>
        <family val="0"/>
      </rPr>
      <t>号</t>
    </r>
  </si>
  <si>
    <t>项目设备采购及工程建设</t>
  </si>
  <si>
    <t>股东全程担保</t>
  </si>
  <si>
    <t>三年至五年</t>
  </si>
  <si>
    <t>山东潍坊润丰化工股份有限公司</t>
  </si>
  <si>
    <r>
      <t>2,4-D</t>
    </r>
    <r>
      <rPr>
        <sz val="10"/>
        <rFont val="宋体"/>
        <family val="0"/>
      </rPr>
      <t>技改项目</t>
    </r>
  </si>
  <si>
    <t>潍坊市滨海区</t>
  </si>
  <si>
    <r>
      <t>分别建设生产装置区、原料氯气罐区、资源化处理装置区</t>
    </r>
    <r>
      <rPr>
        <sz val="10"/>
        <rFont val="Times New Roman"/>
        <family val="1"/>
      </rPr>
      <t>3</t>
    </r>
    <r>
      <rPr>
        <sz val="10"/>
        <rFont val="宋体"/>
        <family val="0"/>
      </rPr>
      <t>个区域，新上缩合釜、脱酸系统、转料泵等设备</t>
    </r>
    <r>
      <rPr>
        <sz val="10"/>
        <rFont val="Times New Roman"/>
        <family val="1"/>
      </rPr>
      <t>230</t>
    </r>
    <r>
      <rPr>
        <sz val="10"/>
        <rFont val="宋体"/>
        <family val="0"/>
      </rPr>
      <t>台套，对现有生产线和产品进行技术改造。</t>
    </r>
  </si>
  <si>
    <t>2019年7月</t>
  </si>
  <si>
    <r>
      <t>潍滨审批投备</t>
    </r>
    <r>
      <rPr>
        <sz val="10"/>
        <rFont val="Times New Roman"/>
        <family val="1"/>
      </rPr>
      <t>[2018]6</t>
    </r>
    <r>
      <rPr>
        <sz val="10"/>
        <rFont val="宋体"/>
        <family val="0"/>
      </rPr>
      <t>号</t>
    </r>
  </si>
  <si>
    <r>
      <t>潍环审字【</t>
    </r>
    <r>
      <rPr>
        <sz val="10"/>
        <rFont val="Times New Roman"/>
        <family val="1"/>
      </rPr>
      <t>2018</t>
    </r>
    <r>
      <rPr>
        <sz val="10"/>
        <rFont val="宋体"/>
        <family val="0"/>
      </rPr>
      <t>】</t>
    </r>
    <r>
      <rPr>
        <sz val="10"/>
        <rFont val="Times New Roman"/>
        <family val="1"/>
      </rPr>
      <t>B9</t>
    </r>
    <r>
      <rPr>
        <sz val="10"/>
        <rFont val="宋体"/>
        <family val="0"/>
      </rPr>
      <t>号</t>
    </r>
  </si>
  <si>
    <r>
      <t>建字第</t>
    </r>
    <r>
      <rPr>
        <sz val="10"/>
        <rFont val="Times New Roman"/>
        <family val="1"/>
      </rPr>
      <t>37 07032018BH0264</t>
    </r>
    <r>
      <rPr>
        <sz val="10"/>
        <rFont val="宋体"/>
        <family val="0"/>
      </rPr>
      <t>号</t>
    </r>
  </si>
  <si>
    <r>
      <t>潍国用（</t>
    </r>
    <r>
      <rPr>
        <sz val="10"/>
        <rFont val="Times New Roman"/>
        <family val="1"/>
      </rPr>
      <t>2013</t>
    </r>
    <r>
      <rPr>
        <sz val="10"/>
        <rFont val="宋体"/>
        <family val="0"/>
      </rPr>
      <t>）第</t>
    </r>
    <r>
      <rPr>
        <sz val="10"/>
        <rFont val="Times New Roman"/>
        <family val="1"/>
      </rPr>
      <t>G117</t>
    </r>
    <r>
      <rPr>
        <sz val="10"/>
        <rFont val="宋体"/>
        <family val="0"/>
      </rPr>
      <t>号</t>
    </r>
  </si>
  <si>
    <t>初步对接中国工商银行、潍坊分行</t>
  </si>
  <si>
    <t>山东昌邑石化有限公司</t>
  </si>
  <si>
    <r>
      <t>国</t>
    </r>
    <r>
      <rPr>
        <sz val="10"/>
        <rFont val="Times New Roman"/>
        <family val="1"/>
      </rPr>
      <t>VI</t>
    </r>
    <r>
      <rPr>
        <sz val="10"/>
        <rFont val="宋体"/>
        <family val="0"/>
      </rPr>
      <t>汽油产品质量升级项目</t>
    </r>
  </si>
  <si>
    <r>
      <t>30</t>
    </r>
    <r>
      <rPr>
        <sz val="10"/>
        <rFont val="宋体"/>
        <family val="0"/>
      </rPr>
      <t>万吨</t>
    </r>
    <r>
      <rPr>
        <sz val="10"/>
        <rFont val="Times New Roman"/>
        <family val="1"/>
      </rPr>
      <t>/</t>
    </r>
    <r>
      <rPr>
        <sz val="10"/>
        <rFont val="宋体"/>
        <family val="0"/>
      </rPr>
      <t>年烷基化装置（配套</t>
    </r>
    <r>
      <rPr>
        <sz val="10"/>
        <rFont val="Times New Roman"/>
        <family val="1"/>
      </rPr>
      <t>10</t>
    </r>
    <r>
      <rPr>
        <sz val="10"/>
        <rFont val="宋体"/>
        <family val="0"/>
      </rPr>
      <t>万吨</t>
    </r>
    <r>
      <rPr>
        <sz val="10"/>
        <rFont val="Times New Roman"/>
        <family val="1"/>
      </rPr>
      <t>/</t>
    </r>
    <r>
      <rPr>
        <sz val="10"/>
        <rFont val="宋体"/>
        <family val="0"/>
      </rPr>
      <t>年废酸再生装置</t>
    </r>
    <r>
      <rPr>
        <sz val="10"/>
        <rFont val="Times New Roman"/>
        <family val="1"/>
      </rPr>
      <t>)</t>
    </r>
    <r>
      <rPr>
        <sz val="10"/>
        <rFont val="宋体"/>
        <family val="0"/>
      </rPr>
      <t>和</t>
    </r>
    <r>
      <rPr>
        <sz val="10"/>
        <rFont val="Times New Roman"/>
        <family val="1"/>
      </rPr>
      <t>30</t>
    </r>
    <r>
      <rPr>
        <sz val="10"/>
        <rFont val="宋体"/>
        <family val="0"/>
      </rPr>
      <t>万吨</t>
    </r>
    <r>
      <rPr>
        <sz val="10"/>
        <rFont val="Times New Roman"/>
        <family val="1"/>
      </rPr>
      <t>/</t>
    </r>
    <r>
      <rPr>
        <sz val="10"/>
        <rFont val="宋体"/>
        <family val="0"/>
      </rPr>
      <t>年异构化装置</t>
    </r>
  </si>
  <si>
    <r>
      <t>登记备案号：</t>
    </r>
    <r>
      <rPr>
        <sz val="10"/>
        <rFont val="Times New Roman"/>
        <family val="1"/>
      </rPr>
      <t>1707000036</t>
    </r>
  </si>
  <si>
    <r>
      <t>地字第</t>
    </r>
    <r>
      <rPr>
        <sz val="10"/>
        <rFont val="Times New Roman"/>
        <family val="1"/>
      </rPr>
      <t>3707862018045</t>
    </r>
    <r>
      <rPr>
        <sz val="10"/>
        <rFont val="宋体"/>
        <family val="0"/>
      </rPr>
      <t>补号</t>
    </r>
  </si>
  <si>
    <r>
      <t>昌国用（</t>
    </r>
    <r>
      <rPr>
        <sz val="10"/>
        <rFont val="Times New Roman"/>
        <family val="1"/>
      </rPr>
      <t>2012</t>
    </r>
    <r>
      <rPr>
        <sz val="10"/>
        <rFont val="宋体"/>
        <family val="0"/>
      </rPr>
      <t>）第</t>
    </r>
    <r>
      <rPr>
        <sz val="10"/>
        <rFont val="Times New Roman"/>
        <family val="1"/>
      </rPr>
      <t>464</t>
    </r>
    <r>
      <rPr>
        <sz val="10"/>
        <rFont val="宋体"/>
        <family val="0"/>
      </rPr>
      <t>号</t>
    </r>
  </si>
  <si>
    <t>已对接，手续齐备后着手办理</t>
  </si>
  <si>
    <t>王晓平</t>
  </si>
  <si>
    <t>0536-7212085</t>
  </si>
  <si>
    <t>山东辰星胶业科技有限公司</t>
  </si>
  <si>
    <t>精细橡胶粉循环利用项目</t>
  </si>
  <si>
    <r>
      <t>该项目总占地</t>
    </r>
    <r>
      <rPr>
        <sz val="10"/>
        <rFont val="Times New Roman"/>
        <family val="1"/>
      </rPr>
      <t>200</t>
    </r>
    <r>
      <rPr>
        <sz val="10"/>
        <rFont val="宋体"/>
        <family val="0"/>
      </rPr>
      <t>亩，租赁厂房、实验楼、生活办公楼等设施总建筑面积</t>
    </r>
    <r>
      <rPr>
        <sz val="10"/>
        <rFont val="Times New Roman"/>
        <family val="1"/>
      </rPr>
      <t>52400</t>
    </r>
    <r>
      <rPr>
        <sz val="10"/>
        <rFont val="宋体"/>
        <family val="0"/>
      </rPr>
      <t>平方米。购置</t>
    </r>
    <r>
      <rPr>
        <sz val="10"/>
        <rFont val="Times New Roman"/>
        <family val="1"/>
      </rPr>
      <t>JY10000-11</t>
    </r>
    <r>
      <rPr>
        <sz val="10"/>
        <rFont val="宋体"/>
        <family val="0"/>
      </rPr>
      <t>型全自动生产线、动力水电设备、分析化验设备等设备</t>
    </r>
    <r>
      <rPr>
        <sz val="10"/>
        <rFont val="Times New Roman"/>
        <family val="1"/>
      </rPr>
      <t>10</t>
    </r>
    <r>
      <rPr>
        <sz val="10"/>
        <rFont val="宋体"/>
        <family val="0"/>
      </rPr>
      <t>台</t>
    </r>
    <r>
      <rPr>
        <sz val="10"/>
        <rFont val="Times New Roman"/>
        <family val="1"/>
      </rPr>
      <t>/</t>
    </r>
    <r>
      <rPr>
        <sz val="10"/>
        <rFont val="宋体"/>
        <family val="0"/>
      </rPr>
      <t>套。</t>
    </r>
  </si>
  <si>
    <t>1807850031</t>
  </si>
  <si>
    <r>
      <t>预计</t>
    </r>
    <r>
      <rPr>
        <sz val="10"/>
        <rFont val="Times New Roman"/>
        <family val="1"/>
      </rPr>
      <t>2019</t>
    </r>
    <r>
      <rPr>
        <sz val="10"/>
        <rFont val="宋体"/>
        <family val="0"/>
      </rPr>
      <t>年</t>
    </r>
    <r>
      <rPr>
        <sz val="10"/>
        <rFont val="Times New Roman"/>
        <family val="1"/>
      </rPr>
      <t>4</t>
    </r>
    <r>
      <rPr>
        <sz val="10"/>
        <rFont val="宋体"/>
        <family val="0"/>
      </rPr>
      <t>月办理</t>
    </r>
  </si>
  <si>
    <t>张廷山</t>
  </si>
  <si>
    <t>13792676333</t>
  </si>
  <si>
    <t>山东元利科技股份有限公司</t>
  </si>
  <si>
    <r>
      <t>3</t>
    </r>
    <r>
      <rPr>
        <sz val="10"/>
        <rFont val="宋体"/>
        <family val="0"/>
      </rPr>
      <t>万吨</t>
    </r>
    <r>
      <rPr>
        <sz val="10"/>
        <rFont val="Times New Roman"/>
        <family val="1"/>
      </rPr>
      <t>/</t>
    </r>
    <r>
      <rPr>
        <sz val="10"/>
        <rFont val="宋体"/>
        <family val="0"/>
      </rPr>
      <t>年粗苯精制技改生产</t>
    </r>
    <r>
      <rPr>
        <sz val="10"/>
        <rFont val="Times New Roman"/>
        <family val="1"/>
      </rPr>
      <t>3</t>
    </r>
    <r>
      <rPr>
        <sz val="10"/>
        <rFont val="宋体"/>
        <family val="0"/>
      </rPr>
      <t>万吨</t>
    </r>
    <r>
      <rPr>
        <sz val="10"/>
        <rFont val="Times New Roman"/>
        <family val="1"/>
      </rPr>
      <t>/</t>
    </r>
    <r>
      <rPr>
        <sz val="10"/>
        <rFont val="宋体"/>
        <family val="0"/>
      </rPr>
      <t>年增塑剂项目</t>
    </r>
  </si>
  <si>
    <t>建设一座集酯化、精制于一体的多功能环保增塑剂装置及其辅助设施</t>
  </si>
  <si>
    <r>
      <t>乐经信投备【</t>
    </r>
    <r>
      <rPr>
        <sz val="10"/>
        <rFont val="Times New Roman"/>
        <family val="1"/>
      </rPr>
      <t>2017</t>
    </r>
    <r>
      <rPr>
        <sz val="10"/>
        <rFont val="宋体"/>
        <family val="0"/>
      </rPr>
      <t>】</t>
    </r>
    <r>
      <rPr>
        <sz val="10"/>
        <rFont val="Times New Roman"/>
        <family val="1"/>
      </rPr>
      <t>004</t>
    </r>
    <r>
      <rPr>
        <sz val="10"/>
        <rFont val="宋体"/>
        <family val="0"/>
      </rPr>
      <t>号</t>
    </r>
  </si>
  <si>
    <r>
      <t>地字第</t>
    </r>
    <r>
      <rPr>
        <sz val="10"/>
        <rFont val="Times New Roman"/>
        <family val="1"/>
      </rPr>
      <t>3707252013001ZL</t>
    </r>
    <r>
      <rPr>
        <sz val="10"/>
        <rFont val="宋体"/>
        <family val="0"/>
      </rPr>
      <t>号</t>
    </r>
  </si>
  <si>
    <t>技改投资支出</t>
  </si>
  <si>
    <t>李义田</t>
  </si>
  <si>
    <t>15265441106</t>
  </si>
  <si>
    <t>寿光市联盟石油化工有限公司</t>
  </si>
  <si>
    <r>
      <t>碳三综合利用及高端新材料一体化项目（一期项目</t>
    </r>
    <r>
      <rPr>
        <sz val="10"/>
        <rFont val="Times New Roman"/>
        <family val="1"/>
      </rPr>
      <t>60</t>
    </r>
    <r>
      <rPr>
        <sz val="10"/>
        <rFont val="宋体"/>
        <family val="0"/>
      </rPr>
      <t>万吨</t>
    </r>
    <r>
      <rPr>
        <sz val="10"/>
        <rFont val="Times New Roman"/>
        <family val="1"/>
      </rPr>
      <t>/</t>
    </r>
    <r>
      <rPr>
        <sz val="10"/>
        <rFont val="宋体"/>
        <family val="0"/>
      </rPr>
      <t>年丙烷脱氢及</t>
    </r>
    <r>
      <rPr>
        <sz val="10"/>
        <rFont val="Times New Roman"/>
        <family val="1"/>
      </rPr>
      <t>30</t>
    </r>
    <r>
      <rPr>
        <sz val="10"/>
        <rFont val="宋体"/>
        <family val="0"/>
      </rPr>
      <t>万吨</t>
    </r>
    <r>
      <rPr>
        <sz val="10"/>
        <rFont val="Times New Roman"/>
        <family val="1"/>
      </rPr>
      <t>/</t>
    </r>
    <r>
      <rPr>
        <sz val="10"/>
        <rFont val="宋体"/>
        <family val="0"/>
      </rPr>
      <t>高端聚丙烯装置）</t>
    </r>
  </si>
  <si>
    <r>
      <t>引进美国</t>
    </r>
    <r>
      <rPr>
        <sz val="10"/>
        <rFont val="Times New Roman"/>
        <family val="1"/>
      </rPr>
      <t>Lummus</t>
    </r>
    <r>
      <rPr>
        <sz val="10"/>
        <rFont val="宋体"/>
        <family val="0"/>
      </rPr>
      <t>公司的丙烷脱氢生产技术、荷兰利安德巴赛尔环管法聚丙烯技术，项目占地</t>
    </r>
    <r>
      <rPr>
        <sz val="10"/>
        <rFont val="Times New Roman"/>
        <family val="1"/>
      </rPr>
      <t>485</t>
    </r>
    <r>
      <rPr>
        <sz val="10"/>
        <rFont val="宋体"/>
        <family val="0"/>
      </rPr>
      <t>亩。建设年产60万吨丙烯及30万吨高端聚丙烯新材料装置</t>
    </r>
  </si>
  <si>
    <t>2021年8月</t>
  </si>
  <si>
    <t>银行贷款或产业基金</t>
  </si>
  <si>
    <r>
      <t>4</t>
    </r>
    <r>
      <rPr>
        <sz val="10"/>
        <rFont val="宋体"/>
        <family val="0"/>
      </rPr>
      <t>年</t>
    </r>
  </si>
  <si>
    <t>苗志强</t>
  </si>
  <si>
    <t>15854476524</t>
  </si>
  <si>
    <t>寿光市卫东化工有限公司</t>
  </si>
  <si>
    <r>
      <t>年产</t>
    </r>
    <r>
      <rPr>
        <sz val="10"/>
        <rFont val="Times New Roman"/>
        <family val="1"/>
      </rPr>
      <t>93700</t>
    </r>
    <r>
      <rPr>
        <sz val="10"/>
        <rFont val="宋体"/>
        <family val="0"/>
      </rPr>
      <t xml:space="preserve">吨环保阻燃剂迁扩建项目
</t>
    </r>
  </si>
  <si>
    <r>
      <t>年产</t>
    </r>
    <r>
      <rPr>
        <sz val="10"/>
        <rFont val="Times New Roman"/>
        <family val="1"/>
      </rPr>
      <t>93700</t>
    </r>
    <r>
      <rPr>
        <sz val="10"/>
        <rFont val="宋体"/>
        <family val="0"/>
      </rPr>
      <t>吨环保型阻燃剂，其中十溴二苯乙烷</t>
    </r>
    <r>
      <rPr>
        <sz val="10"/>
        <rFont val="Times New Roman"/>
        <family val="1"/>
      </rPr>
      <t>5000</t>
    </r>
    <r>
      <rPr>
        <sz val="10"/>
        <rFont val="宋体"/>
        <family val="0"/>
      </rPr>
      <t>吨、溴丙烷</t>
    </r>
    <r>
      <rPr>
        <sz val="10"/>
        <rFont val="Times New Roman"/>
        <family val="1"/>
      </rPr>
      <t>5000</t>
    </r>
    <r>
      <rPr>
        <sz val="10"/>
        <rFont val="宋体"/>
        <family val="0"/>
      </rPr>
      <t>吨、十溴二苯醚</t>
    </r>
    <r>
      <rPr>
        <sz val="10"/>
        <rFont val="Times New Roman"/>
        <family val="1"/>
      </rPr>
      <t>1700</t>
    </r>
    <r>
      <rPr>
        <sz val="10"/>
        <rFont val="宋体"/>
        <family val="0"/>
      </rPr>
      <t>吨、</t>
    </r>
    <r>
      <rPr>
        <sz val="10"/>
        <rFont val="Times New Roman"/>
        <family val="1"/>
      </rPr>
      <t>OPP3000</t>
    </r>
    <r>
      <rPr>
        <sz val="10"/>
        <rFont val="宋体"/>
        <family val="0"/>
      </rPr>
      <t>吨（</t>
    </r>
    <r>
      <rPr>
        <sz val="10"/>
        <rFont val="Times New Roman"/>
        <family val="1"/>
      </rPr>
      <t>DOPO</t>
    </r>
    <r>
      <rPr>
        <sz val="10"/>
        <rFont val="宋体"/>
        <family val="0"/>
      </rPr>
      <t>中间体）、</t>
    </r>
    <r>
      <rPr>
        <sz val="10"/>
        <rFont val="Times New Roman"/>
        <family val="1"/>
      </rPr>
      <t>DOPO3500</t>
    </r>
    <r>
      <rPr>
        <sz val="10"/>
        <rFont val="宋体"/>
        <family val="0"/>
      </rPr>
      <t>吨、</t>
    </r>
    <r>
      <rPr>
        <sz val="10"/>
        <rFont val="Times New Roman"/>
        <family val="1"/>
      </rPr>
      <t>HQ 500</t>
    </r>
    <r>
      <rPr>
        <sz val="10"/>
        <rFont val="宋体"/>
        <family val="0"/>
      </rPr>
      <t>吨、双酚</t>
    </r>
    <r>
      <rPr>
        <sz val="10"/>
        <rFont val="Times New Roman"/>
        <family val="1"/>
      </rPr>
      <t>A</t>
    </r>
    <r>
      <rPr>
        <sz val="10"/>
        <rFont val="宋体"/>
        <family val="0"/>
      </rPr>
      <t>双（磷酸二苯酯）</t>
    </r>
    <r>
      <rPr>
        <sz val="10"/>
        <rFont val="Times New Roman"/>
        <family val="1"/>
      </rPr>
      <t>20000</t>
    </r>
    <r>
      <rPr>
        <sz val="10"/>
        <rFont val="宋体"/>
        <family val="0"/>
      </rPr>
      <t>吨、磷酸三</t>
    </r>
    <r>
      <rPr>
        <sz val="10"/>
        <rFont val="Times New Roman"/>
        <family val="1"/>
      </rPr>
      <t>(1-</t>
    </r>
    <r>
      <rPr>
        <sz val="10"/>
        <rFont val="宋体"/>
        <family val="0"/>
      </rPr>
      <t>氯</t>
    </r>
    <r>
      <rPr>
        <sz val="10"/>
        <rFont val="Times New Roman"/>
        <family val="1"/>
      </rPr>
      <t>-2-</t>
    </r>
    <r>
      <rPr>
        <sz val="10"/>
        <rFont val="宋体"/>
        <family val="0"/>
      </rPr>
      <t>丙基</t>
    </r>
    <r>
      <rPr>
        <sz val="10"/>
        <rFont val="Times New Roman"/>
        <family val="1"/>
      </rPr>
      <t>)</t>
    </r>
    <r>
      <rPr>
        <sz val="10"/>
        <rFont val="宋体"/>
        <family val="0"/>
      </rPr>
      <t>酯</t>
    </r>
    <r>
      <rPr>
        <sz val="10"/>
        <rFont val="Times New Roman"/>
        <family val="1"/>
      </rPr>
      <t>50000</t>
    </r>
    <r>
      <rPr>
        <sz val="10"/>
        <rFont val="宋体"/>
        <family val="0"/>
      </rPr>
      <t>吨、三乙烯二胺</t>
    </r>
    <r>
      <rPr>
        <sz val="10"/>
        <rFont val="Times New Roman"/>
        <family val="1"/>
      </rPr>
      <t>5000</t>
    </r>
    <r>
      <rPr>
        <sz val="10"/>
        <rFont val="宋体"/>
        <family val="0"/>
      </rPr>
      <t>吨。采用国内领先、自主创新的工艺技术，生产工艺成熟。</t>
    </r>
  </si>
  <si>
    <t>2019年5月</t>
  </si>
  <si>
    <t>2022年4月</t>
  </si>
  <si>
    <t>编制中</t>
  </si>
  <si>
    <t>项目建设资金</t>
  </si>
  <si>
    <t>13455660300</t>
  </si>
  <si>
    <t>山东博润实业有限公司</t>
  </si>
  <si>
    <r>
      <t>3</t>
    </r>
    <r>
      <rPr>
        <sz val="10"/>
        <rFont val="宋体"/>
        <family val="0"/>
      </rPr>
      <t>万吨</t>
    </r>
    <r>
      <rPr>
        <sz val="10"/>
        <rFont val="Times New Roman"/>
        <family val="1"/>
      </rPr>
      <t>/</t>
    </r>
    <r>
      <rPr>
        <sz val="10"/>
        <rFont val="宋体"/>
        <family val="0"/>
      </rPr>
      <t>年环保型表面活性剂项目</t>
    </r>
  </si>
  <si>
    <r>
      <t>建设</t>
    </r>
    <r>
      <rPr>
        <sz val="10"/>
        <rFont val="Times New Roman"/>
        <family val="1"/>
      </rPr>
      <t>3</t>
    </r>
    <r>
      <rPr>
        <sz val="10"/>
        <rFont val="宋体"/>
        <family val="0"/>
      </rPr>
      <t>万吨</t>
    </r>
    <r>
      <rPr>
        <sz val="10"/>
        <rFont val="Times New Roman"/>
        <family val="1"/>
      </rPr>
      <t>/</t>
    </r>
    <r>
      <rPr>
        <sz val="10"/>
        <rFont val="宋体"/>
        <family val="0"/>
      </rPr>
      <t>年环保型表面活性剂主生产装置车间、冷冻车间、循环水水池、配电室及备件库、储罐区防火堤及其他附属设施，购置回收</t>
    </r>
    <r>
      <rPr>
        <sz val="10"/>
        <rFont val="Times New Roman"/>
        <family val="1"/>
      </rPr>
      <t>AMPS</t>
    </r>
    <r>
      <rPr>
        <sz val="10"/>
        <rFont val="宋体"/>
        <family val="0"/>
      </rPr>
      <t>合成反应釜、</t>
    </r>
    <r>
      <rPr>
        <sz val="10"/>
        <rFont val="Times New Roman"/>
        <family val="1"/>
      </rPr>
      <t>AMPS-Na</t>
    </r>
    <r>
      <rPr>
        <sz val="10"/>
        <rFont val="宋体"/>
        <family val="0"/>
      </rPr>
      <t>合成釜、薄膜蒸发器、压滤机、提升机、破碎机、造粒主机、返料螺旋、除尘风机等配套生产设备</t>
    </r>
    <r>
      <rPr>
        <sz val="10"/>
        <rFont val="Times New Roman"/>
        <family val="1"/>
      </rPr>
      <t>244</t>
    </r>
    <r>
      <rPr>
        <sz val="10"/>
        <rFont val="宋体"/>
        <family val="0"/>
      </rPr>
      <t>台（套）。</t>
    </r>
  </si>
  <si>
    <r>
      <t>建字第</t>
    </r>
    <r>
      <rPr>
        <sz val="10"/>
        <rFont val="Times New Roman"/>
        <family val="1"/>
      </rPr>
      <t>370783201300364</t>
    </r>
  </si>
  <si>
    <r>
      <t>寿国用【</t>
    </r>
    <r>
      <rPr>
        <sz val="10"/>
        <rFont val="Times New Roman"/>
        <family val="1"/>
      </rPr>
      <t>2013</t>
    </r>
    <r>
      <rPr>
        <sz val="10"/>
        <rFont val="宋体"/>
        <family val="0"/>
      </rPr>
      <t>】第</t>
    </r>
    <r>
      <rPr>
        <sz val="10"/>
        <rFont val="Times New Roman"/>
        <family val="1"/>
      </rPr>
      <t>00293</t>
    </r>
    <r>
      <rPr>
        <sz val="10"/>
        <rFont val="宋体"/>
        <family val="0"/>
      </rPr>
      <t>号</t>
    </r>
  </si>
  <si>
    <t>武云清</t>
  </si>
  <si>
    <t>15169625777</t>
  </si>
  <si>
    <t>寿光市鲁清石化有限公司</t>
  </si>
  <si>
    <t>乙醇汽油一体化及新旧动能转换升级改造项目</t>
  </si>
  <si>
    <r>
      <t>乙醇汽油一体化及新旧动能转换升级改造项目，主要包括</t>
    </r>
    <r>
      <rPr>
        <sz val="10"/>
        <rFont val="Times New Roman"/>
        <family val="1"/>
      </rPr>
      <t>40</t>
    </r>
    <r>
      <rPr>
        <sz val="10"/>
        <rFont val="宋体"/>
        <family val="0"/>
      </rPr>
      <t>万吨</t>
    </r>
    <r>
      <rPr>
        <sz val="10"/>
        <rFont val="Times New Roman"/>
        <family val="1"/>
      </rPr>
      <t>/</t>
    </r>
    <r>
      <rPr>
        <sz val="10"/>
        <rFont val="宋体"/>
        <family val="0"/>
      </rPr>
      <t>年乙醇汽油调和及</t>
    </r>
    <r>
      <rPr>
        <sz val="10"/>
        <rFont val="Times New Roman"/>
        <family val="1"/>
      </rPr>
      <t>20</t>
    </r>
    <r>
      <rPr>
        <sz val="10"/>
        <rFont val="宋体"/>
        <family val="0"/>
      </rPr>
      <t>万吨</t>
    </r>
    <r>
      <rPr>
        <sz val="10"/>
        <rFont val="Times New Roman"/>
        <family val="1"/>
      </rPr>
      <t>/</t>
    </r>
    <r>
      <rPr>
        <sz val="10"/>
        <rFont val="宋体"/>
        <family val="0"/>
      </rPr>
      <t>年航空煤油生产、</t>
    </r>
    <r>
      <rPr>
        <sz val="10"/>
        <rFont val="Times New Roman"/>
        <family val="1"/>
      </rPr>
      <t>MTBE</t>
    </r>
    <r>
      <rPr>
        <sz val="10"/>
        <rFont val="宋体"/>
        <family val="0"/>
      </rPr>
      <t>转产、利用催化配套气体分馏装置、</t>
    </r>
    <r>
      <rPr>
        <sz val="10"/>
        <rFont val="Times New Roman"/>
        <family val="1"/>
      </rPr>
      <t>30</t>
    </r>
    <r>
      <rPr>
        <sz val="10"/>
        <rFont val="宋体"/>
        <family val="0"/>
      </rPr>
      <t>万吨</t>
    </r>
    <r>
      <rPr>
        <sz val="10"/>
        <rFont val="Times New Roman"/>
        <family val="1"/>
      </rPr>
      <t>/</t>
    </r>
    <r>
      <rPr>
        <sz val="10"/>
        <rFont val="宋体"/>
        <family val="0"/>
      </rPr>
      <t>年</t>
    </r>
    <r>
      <rPr>
        <sz val="10"/>
        <rFont val="Times New Roman"/>
        <family val="1"/>
      </rPr>
      <t>MTBE</t>
    </r>
    <r>
      <rPr>
        <sz val="10"/>
        <rFont val="宋体"/>
        <family val="0"/>
      </rPr>
      <t>转产生产高纯度异丁烯、</t>
    </r>
    <r>
      <rPr>
        <sz val="10"/>
        <rFont val="Times New Roman"/>
        <family val="1"/>
      </rPr>
      <t>30</t>
    </r>
    <r>
      <rPr>
        <sz val="10"/>
        <rFont val="宋体"/>
        <family val="0"/>
      </rPr>
      <t>万吨</t>
    </r>
    <r>
      <rPr>
        <sz val="10"/>
        <rFont val="Times New Roman"/>
        <family val="1"/>
      </rPr>
      <t>/</t>
    </r>
    <r>
      <rPr>
        <sz val="10"/>
        <rFont val="宋体"/>
        <family val="0"/>
      </rPr>
      <t>年低温法烷基化项目、异辛烷装置改造、</t>
    </r>
    <r>
      <rPr>
        <sz val="10"/>
        <rFont val="Times New Roman"/>
        <family val="1"/>
      </rPr>
      <t>80</t>
    </r>
    <r>
      <rPr>
        <sz val="10"/>
        <rFont val="宋体"/>
        <family val="0"/>
      </rPr>
      <t>万吨</t>
    </r>
    <r>
      <rPr>
        <sz val="10"/>
        <rFont val="Times New Roman"/>
        <family val="1"/>
      </rPr>
      <t>/</t>
    </r>
    <r>
      <rPr>
        <sz val="10"/>
        <rFont val="宋体"/>
        <family val="0"/>
      </rPr>
      <t>年重芳烃加制氢联合装置节能和灵活性改造、</t>
    </r>
    <r>
      <rPr>
        <sz val="10"/>
        <rFont val="Times New Roman"/>
        <family val="1"/>
      </rPr>
      <t>10</t>
    </r>
    <r>
      <rPr>
        <sz val="10"/>
        <rFont val="宋体"/>
        <family val="0"/>
      </rPr>
      <t>万立方米</t>
    </r>
    <r>
      <rPr>
        <sz val="10"/>
        <rFont val="Times New Roman"/>
        <family val="1"/>
      </rPr>
      <t>/</t>
    </r>
    <r>
      <rPr>
        <sz val="10"/>
        <rFont val="宋体"/>
        <family val="0"/>
      </rPr>
      <t>小时石油焦（煤）制氢装置，</t>
    </r>
    <r>
      <rPr>
        <sz val="10"/>
        <rFont val="Times New Roman"/>
        <family val="1"/>
      </rPr>
      <t>40</t>
    </r>
    <r>
      <rPr>
        <sz val="10"/>
        <rFont val="宋体"/>
        <family val="0"/>
      </rPr>
      <t>万吨</t>
    </r>
    <r>
      <rPr>
        <sz val="10"/>
        <rFont val="Times New Roman"/>
        <family val="1"/>
      </rPr>
      <t>/</t>
    </r>
    <r>
      <rPr>
        <sz val="10"/>
        <rFont val="宋体"/>
        <family val="0"/>
      </rPr>
      <t>年苯乙烯、轻烃回收利用装置等。</t>
    </r>
  </si>
  <si>
    <r>
      <t>寿国用（</t>
    </r>
    <r>
      <rPr>
        <sz val="10"/>
        <rFont val="Times New Roman"/>
        <family val="1"/>
      </rPr>
      <t>2012</t>
    </r>
    <r>
      <rPr>
        <sz val="10"/>
        <rFont val="宋体"/>
        <family val="0"/>
      </rPr>
      <t>）</t>
    </r>
    <r>
      <rPr>
        <sz val="10"/>
        <rFont val="Times New Roman"/>
        <family val="1"/>
      </rPr>
      <t>00084</t>
    </r>
    <r>
      <rPr>
        <sz val="10"/>
        <rFont val="宋体"/>
        <family val="0"/>
      </rPr>
      <t>号</t>
    </r>
  </si>
  <si>
    <t>设备购置，项目建设</t>
  </si>
  <si>
    <t>初步对接北京银行</t>
  </si>
  <si>
    <t>王桂平</t>
  </si>
  <si>
    <t>13686361388</t>
  </si>
  <si>
    <t>山东新龙集团有限公司</t>
  </si>
  <si>
    <r>
      <t>环保</t>
    </r>
    <r>
      <rPr>
        <sz val="10"/>
        <rFont val="Times New Roman"/>
        <family val="1"/>
      </rPr>
      <t>ECH</t>
    </r>
    <r>
      <rPr>
        <sz val="10"/>
        <rFont val="宋体"/>
        <family val="0"/>
      </rPr>
      <t>配套产业链项目</t>
    </r>
  </si>
  <si>
    <r>
      <t>占地</t>
    </r>
    <r>
      <rPr>
        <sz val="10"/>
        <rFont val="Times New Roman"/>
        <family val="1"/>
      </rPr>
      <t>200</t>
    </r>
    <r>
      <rPr>
        <sz val="10"/>
        <rFont val="宋体"/>
        <family val="0"/>
      </rPr>
      <t>亩，引进国际领先的直接氧化法生产技术建设</t>
    </r>
    <r>
      <rPr>
        <sz val="10"/>
        <rFont val="Times New Roman"/>
        <family val="1"/>
      </rPr>
      <t>5</t>
    </r>
    <r>
      <rPr>
        <sz val="10"/>
        <rFont val="宋体"/>
        <family val="0"/>
      </rPr>
      <t>万吨环保</t>
    </r>
    <r>
      <rPr>
        <sz val="10"/>
        <rFont val="Times New Roman"/>
        <family val="1"/>
      </rPr>
      <t>ECH</t>
    </r>
    <r>
      <rPr>
        <sz val="10"/>
        <rFont val="宋体"/>
        <family val="0"/>
      </rPr>
      <t>（环氧氯丙烷）</t>
    </r>
    <r>
      <rPr>
        <sz val="10"/>
        <rFont val="Times New Roman"/>
        <family val="1"/>
      </rPr>
      <t>1</t>
    </r>
    <r>
      <rPr>
        <sz val="10"/>
        <rFont val="宋体"/>
        <family val="0"/>
      </rPr>
      <t>套，同时配套建设</t>
    </r>
    <r>
      <rPr>
        <sz val="10"/>
        <rFont val="Times New Roman"/>
        <family val="1"/>
      </rPr>
      <t>20</t>
    </r>
    <r>
      <rPr>
        <sz val="10"/>
        <rFont val="宋体"/>
        <family val="0"/>
      </rPr>
      <t>万吨双氧水（</t>
    </r>
    <r>
      <rPr>
        <sz val="10"/>
        <rFont val="Times New Roman"/>
        <family val="1"/>
      </rPr>
      <t>27.5%</t>
    </r>
    <r>
      <rPr>
        <sz val="10"/>
        <rFont val="宋体"/>
        <family val="0"/>
      </rPr>
      <t>）装置</t>
    </r>
    <r>
      <rPr>
        <sz val="10"/>
        <rFont val="Times New Roman"/>
        <family val="1"/>
      </rPr>
      <t>1</t>
    </r>
    <r>
      <rPr>
        <sz val="10"/>
        <rFont val="宋体"/>
        <family val="0"/>
      </rPr>
      <t>套，</t>
    </r>
    <r>
      <rPr>
        <sz val="10"/>
        <rFont val="Times New Roman"/>
        <family val="1"/>
      </rPr>
      <t>5</t>
    </r>
    <r>
      <rPr>
        <sz val="10"/>
        <rFont val="宋体"/>
        <family val="0"/>
      </rPr>
      <t>万吨氯丙稀装置</t>
    </r>
    <r>
      <rPr>
        <sz val="10"/>
        <rFont val="Times New Roman"/>
        <family val="1"/>
      </rPr>
      <t>1</t>
    </r>
    <r>
      <rPr>
        <sz val="10"/>
        <rFont val="宋体"/>
        <family val="0"/>
      </rPr>
      <t>套，</t>
    </r>
    <r>
      <rPr>
        <sz val="10"/>
        <rFont val="Times New Roman"/>
        <family val="1"/>
      </rPr>
      <t>10</t>
    </r>
    <r>
      <rPr>
        <sz val="10"/>
        <rFont val="宋体"/>
        <family val="0"/>
      </rPr>
      <t>万吨过碳</t>
    </r>
    <r>
      <rPr>
        <sz val="10"/>
        <rFont val="Times New Roman"/>
        <family val="1"/>
      </rPr>
      <t>/</t>
    </r>
    <r>
      <rPr>
        <sz val="10"/>
        <rFont val="宋体"/>
        <family val="0"/>
      </rPr>
      <t>硼酸钠</t>
    </r>
    <r>
      <rPr>
        <sz val="10"/>
        <rFont val="Times New Roman"/>
        <family val="1"/>
      </rPr>
      <t>1</t>
    </r>
    <r>
      <rPr>
        <sz val="10"/>
        <rFont val="宋体"/>
        <family val="0"/>
      </rPr>
      <t>套。</t>
    </r>
  </si>
  <si>
    <t>2022年6月</t>
  </si>
  <si>
    <r>
      <t>鲁（</t>
    </r>
    <r>
      <rPr>
        <sz val="10"/>
        <rFont val="Times New Roman"/>
        <family val="1"/>
      </rPr>
      <t>2018</t>
    </r>
    <r>
      <rPr>
        <sz val="10"/>
        <rFont val="宋体"/>
        <family val="0"/>
      </rPr>
      <t>）寿光市不动产权第</t>
    </r>
    <r>
      <rPr>
        <sz val="10"/>
        <rFont val="Times New Roman"/>
        <family val="1"/>
      </rPr>
      <t>0018500</t>
    </r>
    <r>
      <rPr>
        <sz val="10"/>
        <rFont val="宋体"/>
        <family val="0"/>
      </rPr>
      <t>号</t>
    </r>
  </si>
  <si>
    <t>资金入股</t>
  </si>
  <si>
    <t>项目基础设施建设、设备设施购置</t>
  </si>
  <si>
    <t>13721985561</t>
  </si>
  <si>
    <t>山东联盟化工股份有限公司</t>
  </si>
  <si>
    <r>
      <t>210</t>
    </r>
    <r>
      <rPr>
        <sz val="10"/>
        <rFont val="宋体"/>
        <family val="0"/>
      </rPr>
      <t>万吨</t>
    </r>
    <r>
      <rPr>
        <sz val="10"/>
        <rFont val="Times New Roman"/>
        <family val="1"/>
      </rPr>
      <t>/</t>
    </r>
    <r>
      <rPr>
        <sz val="10"/>
        <rFont val="宋体"/>
        <family val="0"/>
      </rPr>
      <t>年合成气多元化联产新能源及高端化工项目</t>
    </r>
  </si>
  <si>
    <r>
      <t>采用粉煤加压气化工艺制备合成气，以合成气为原料，新建</t>
    </r>
    <r>
      <rPr>
        <sz val="10"/>
        <rFont val="Times New Roman"/>
        <family val="1"/>
      </rPr>
      <t xml:space="preserve">30000Nm3/h </t>
    </r>
    <r>
      <rPr>
        <sz val="10"/>
        <rFont val="宋体"/>
        <family val="0"/>
      </rPr>
      <t>的新能源氢气装置</t>
    </r>
    <r>
      <rPr>
        <sz val="10"/>
        <rFont val="Times New Roman"/>
        <family val="1"/>
      </rPr>
      <t>1</t>
    </r>
    <r>
      <rPr>
        <sz val="10"/>
        <rFont val="宋体"/>
        <family val="0"/>
      </rPr>
      <t>套、</t>
    </r>
    <r>
      <rPr>
        <sz val="10"/>
        <rFont val="Times New Roman"/>
        <family val="1"/>
      </rPr>
      <t>20</t>
    </r>
    <r>
      <rPr>
        <sz val="10"/>
        <rFont val="宋体"/>
        <family val="0"/>
      </rPr>
      <t>万吨</t>
    </r>
    <r>
      <rPr>
        <sz val="10"/>
        <rFont val="Times New Roman"/>
        <family val="1"/>
      </rPr>
      <t>/</t>
    </r>
    <r>
      <rPr>
        <sz val="10"/>
        <rFont val="宋体"/>
        <family val="0"/>
      </rPr>
      <t>年乙醇装置</t>
    </r>
    <r>
      <rPr>
        <sz val="10"/>
        <rFont val="Times New Roman"/>
        <family val="1"/>
      </rPr>
      <t>1</t>
    </r>
    <r>
      <rPr>
        <sz val="10"/>
        <rFont val="宋体"/>
        <family val="0"/>
      </rPr>
      <t>套、</t>
    </r>
    <r>
      <rPr>
        <sz val="10"/>
        <rFont val="Times New Roman"/>
        <family val="1"/>
      </rPr>
      <t>50</t>
    </r>
    <r>
      <rPr>
        <sz val="10"/>
        <rFont val="宋体"/>
        <family val="0"/>
      </rPr>
      <t>万吨乙二醇装置</t>
    </r>
    <r>
      <rPr>
        <sz val="10"/>
        <rFont val="Times New Roman"/>
        <family val="1"/>
      </rPr>
      <t>1</t>
    </r>
    <r>
      <rPr>
        <sz val="10"/>
        <rFont val="宋体"/>
        <family val="0"/>
      </rPr>
      <t>套、</t>
    </r>
    <r>
      <rPr>
        <sz val="10"/>
        <rFont val="Times New Roman"/>
        <family val="1"/>
      </rPr>
      <t>20</t>
    </r>
    <r>
      <rPr>
        <sz val="10"/>
        <rFont val="宋体"/>
        <family val="0"/>
      </rPr>
      <t>万吨</t>
    </r>
    <r>
      <rPr>
        <sz val="10"/>
        <rFont val="Times New Roman"/>
        <family val="1"/>
      </rPr>
      <t>/</t>
    </r>
    <r>
      <rPr>
        <sz val="10"/>
        <rFont val="宋体"/>
        <family val="0"/>
      </rPr>
      <t>年丁辛醇装置一套。并淘汰固定床气化工艺，保留</t>
    </r>
    <r>
      <rPr>
        <sz val="10"/>
        <rFont val="Times New Roman"/>
        <family val="1"/>
      </rPr>
      <t>40</t>
    </r>
    <r>
      <rPr>
        <sz val="10"/>
        <rFont val="宋体"/>
        <family val="0"/>
      </rPr>
      <t>万吨</t>
    </r>
    <r>
      <rPr>
        <sz val="10"/>
        <rFont val="Times New Roman"/>
        <family val="1"/>
      </rPr>
      <t>/</t>
    </r>
    <r>
      <rPr>
        <sz val="10"/>
        <rFont val="宋体"/>
        <family val="0"/>
      </rPr>
      <t>年合成氨装置、</t>
    </r>
    <r>
      <rPr>
        <sz val="10"/>
        <rFont val="Times New Roman"/>
        <family val="1"/>
      </rPr>
      <t>20</t>
    </r>
    <r>
      <rPr>
        <sz val="10"/>
        <rFont val="宋体"/>
        <family val="0"/>
      </rPr>
      <t>万吨</t>
    </r>
    <r>
      <rPr>
        <sz val="10"/>
        <rFont val="Times New Roman"/>
        <family val="1"/>
      </rPr>
      <t>/</t>
    </r>
    <r>
      <rPr>
        <sz val="10"/>
        <rFont val="宋体"/>
        <family val="0"/>
      </rPr>
      <t>年甲醇装置，对</t>
    </r>
    <r>
      <rPr>
        <sz val="10"/>
        <rFont val="Times New Roman"/>
        <family val="1"/>
      </rPr>
      <t>60</t>
    </r>
    <r>
      <rPr>
        <sz val="10"/>
        <rFont val="宋体"/>
        <family val="0"/>
      </rPr>
      <t>万吨</t>
    </r>
    <r>
      <rPr>
        <sz val="10"/>
        <rFont val="Times New Roman"/>
        <family val="1"/>
      </rPr>
      <t>/</t>
    </r>
    <r>
      <rPr>
        <sz val="10"/>
        <rFont val="宋体"/>
        <family val="0"/>
      </rPr>
      <t>年普通尿素产品改造为增效尿素产品。建设配套的公用工程和供热等装置。</t>
    </r>
  </si>
  <si>
    <t>2024年9月</t>
  </si>
  <si>
    <t>张兴德</t>
  </si>
  <si>
    <t>13706462206</t>
  </si>
  <si>
    <t>寿光市泰源化工有限公司</t>
  </si>
  <si>
    <r>
      <t>4500</t>
    </r>
    <r>
      <rPr>
        <sz val="10"/>
        <rFont val="宋体"/>
        <family val="0"/>
      </rPr>
      <t>吨</t>
    </r>
    <r>
      <rPr>
        <sz val="10"/>
        <rFont val="Times New Roman"/>
        <family val="1"/>
      </rPr>
      <t>/</t>
    </r>
    <r>
      <rPr>
        <sz val="10"/>
        <rFont val="宋体"/>
        <family val="0"/>
      </rPr>
      <t xml:space="preserve">年阻燃剂项目
</t>
    </r>
  </si>
  <si>
    <r>
      <t>1500</t>
    </r>
    <r>
      <rPr>
        <sz val="10"/>
        <rFont val="宋体"/>
        <family val="0"/>
      </rPr>
      <t>吨聚丙烯酸五溴苄酯项目，</t>
    </r>
    <r>
      <rPr>
        <sz val="10"/>
        <rFont val="Times New Roman"/>
        <family val="1"/>
      </rPr>
      <t>1000</t>
    </r>
    <r>
      <rPr>
        <sz val="10"/>
        <rFont val="宋体"/>
        <family val="0"/>
      </rPr>
      <t>吨</t>
    </r>
    <r>
      <rPr>
        <sz val="10"/>
        <rFont val="Times New Roman"/>
        <family val="1"/>
      </rPr>
      <t>/</t>
    </r>
    <r>
      <rPr>
        <sz val="10"/>
        <rFont val="宋体"/>
        <family val="0"/>
      </rPr>
      <t>年三（三溴新戊基）磷酸酯项目和</t>
    </r>
    <r>
      <rPr>
        <sz val="10"/>
        <rFont val="Times New Roman"/>
        <family val="1"/>
      </rPr>
      <t>2000</t>
    </r>
    <r>
      <rPr>
        <sz val="10"/>
        <rFont val="宋体"/>
        <family val="0"/>
      </rPr>
      <t>吨</t>
    </r>
    <r>
      <rPr>
        <sz val="10"/>
        <rFont val="Times New Roman"/>
        <family val="1"/>
      </rPr>
      <t>/</t>
    </r>
    <r>
      <rPr>
        <sz val="10"/>
        <rFont val="宋体"/>
        <family val="0"/>
      </rPr>
      <t>年溴化聚苯乙烯项目，新建该项目占地总面积为</t>
    </r>
    <r>
      <rPr>
        <sz val="10"/>
        <rFont val="Times New Roman"/>
        <family val="1"/>
      </rPr>
      <t>51.3</t>
    </r>
    <r>
      <rPr>
        <sz val="10"/>
        <rFont val="宋体"/>
        <family val="0"/>
      </rPr>
      <t>亩，其中生产车间三座，仓库三座，质检楼一座及其他附属用房。</t>
    </r>
  </si>
  <si>
    <t>1607000014</t>
  </si>
  <si>
    <r>
      <t>寿环审字</t>
    </r>
    <r>
      <rPr>
        <sz val="10"/>
        <rFont val="Times New Roman"/>
        <family val="1"/>
      </rPr>
      <t>[2017]39</t>
    </r>
    <r>
      <rPr>
        <sz val="10"/>
        <rFont val="宋体"/>
        <family val="0"/>
      </rPr>
      <t>号</t>
    </r>
  </si>
  <si>
    <r>
      <t>地字第</t>
    </r>
    <r>
      <rPr>
        <sz val="10"/>
        <rFont val="Times New Roman"/>
        <family val="1"/>
      </rPr>
      <t>370783201800003</t>
    </r>
    <r>
      <rPr>
        <sz val="10"/>
        <rFont val="宋体"/>
        <family val="0"/>
      </rPr>
      <t>号</t>
    </r>
    <r>
      <rPr>
        <sz val="10"/>
        <rFont val="Times New Roman"/>
        <family val="1"/>
      </rPr>
      <t xml:space="preserve">     </t>
    </r>
  </si>
  <si>
    <r>
      <t>鲁（</t>
    </r>
    <r>
      <rPr>
        <sz val="10"/>
        <rFont val="Times New Roman"/>
        <family val="1"/>
      </rPr>
      <t>2018</t>
    </r>
    <r>
      <rPr>
        <sz val="10"/>
        <rFont val="宋体"/>
        <family val="0"/>
      </rPr>
      <t>）寿光市不动产权第</t>
    </r>
    <r>
      <rPr>
        <sz val="10"/>
        <rFont val="Times New Roman"/>
        <family val="1"/>
      </rPr>
      <t>0001947</t>
    </r>
    <r>
      <rPr>
        <sz val="10"/>
        <rFont val="宋体"/>
        <family val="0"/>
      </rPr>
      <t>号</t>
    </r>
  </si>
  <si>
    <r>
      <t>土地抵押</t>
    </r>
    <r>
      <rPr>
        <sz val="10"/>
        <rFont val="Times New Roman"/>
        <family val="1"/>
      </rPr>
      <t>+</t>
    </r>
    <r>
      <rPr>
        <sz val="10"/>
        <rFont val="宋体"/>
        <family val="0"/>
      </rPr>
      <t>第三方保证</t>
    </r>
  </si>
  <si>
    <t>崔文文</t>
  </si>
  <si>
    <t>13906362192</t>
  </si>
  <si>
    <t>科伦比恩（济宁）化学品有限公司</t>
  </si>
  <si>
    <t>高端炭黑二期扩建项目</t>
  </si>
  <si>
    <t>12万吨/年高端炭黑（配套建设2×64t/h尾气锅炉+1×15MW汽轮发电机组）生产线</t>
  </si>
  <si>
    <r>
      <t>济发改许可</t>
    </r>
    <r>
      <rPr>
        <sz val="10"/>
        <rFont val="Times New Roman"/>
        <family val="1"/>
      </rPr>
      <t>[2015]174</t>
    </r>
    <r>
      <rPr>
        <sz val="10"/>
        <rFont val="宋体"/>
        <family val="0"/>
      </rPr>
      <t>号</t>
    </r>
  </si>
  <si>
    <t>CCJN-2014-001</t>
  </si>
  <si>
    <r>
      <t>建字第</t>
    </r>
    <r>
      <rPr>
        <sz val="10"/>
        <rFont val="Times New Roman"/>
        <family val="1"/>
      </rPr>
      <t>37</t>
    </r>
    <r>
      <rPr>
        <sz val="10"/>
        <rFont val="宋体"/>
        <family val="0"/>
      </rPr>
      <t>号</t>
    </r>
    <r>
      <rPr>
        <sz val="10"/>
        <rFont val="Times New Roman"/>
        <family val="1"/>
      </rPr>
      <t>082016-R042</t>
    </r>
  </si>
  <si>
    <r>
      <t>济宁国用（</t>
    </r>
    <r>
      <rPr>
        <sz val="10"/>
        <rFont val="Times New Roman"/>
        <family val="1"/>
      </rPr>
      <t>2015</t>
    </r>
    <r>
      <rPr>
        <sz val="10"/>
        <rFont val="宋体"/>
        <family val="0"/>
      </rPr>
      <t>）第</t>
    </r>
    <r>
      <rPr>
        <sz val="10"/>
        <rFont val="Times New Roman"/>
        <family val="1"/>
      </rPr>
      <t>08113381</t>
    </r>
    <r>
      <rPr>
        <sz val="10"/>
        <rFont val="宋体"/>
        <family val="0"/>
      </rPr>
      <t>号</t>
    </r>
  </si>
  <si>
    <t>巢玉宝</t>
  </si>
  <si>
    <t>凯赛（金乡）生物材料有限公司</t>
  </si>
  <si>
    <t>30000吨/年绿色长链二元酸项目</t>
  </si>
  <si>
    <t>济宁市金乡县</t>
  </si>
  <si>
    <t>建设30000吨/年绿色长链二元酸生产线</t>
  </si>
  <si>
    <r>
      <t>登记备案号：</t>
    </r>
    <r>
      <rPr>
        <sz val="10"/>
        <rFont val="Times New Roman"/>
        <family val="1"/>
      </rPr>
      <t>17080901100</t>
    </r>
  </si>
  <si>
    <r>
      <t>济环审</t>
    </r>
    <r>
      <rPr>
        <sz val="10"/>
        <rFont val="Times New Roman"/>
        <family val="1"/>
      </rPr>
      <t>[2018]5</t>
    </r>
    <r>
      <rPr>
        <sz val="10"/>
        <rFont val="宋体"/>
        <family val="0"/>
      </rPr>
      <t>号</t>
    </r>
  </si>
  <si>
    <r>
      <t>鲁（</t>
    </r>
    <r>
      <rPr>
        <sz val="10"/>
        <rFont val="Times New Roman"/>
        <family val="1"/>
      </rPr>
      <t>2017</t>
    </r>
    <r>
      <rPr>
        <sz val="10"/>
        <rFont val="宋体"/>
        <family val="0"/>
      </rPr>
      <t>）金乡县不动产权</t>
    </r>
    <r>
      <rPr>
        <sz val="10"/>
        <rFont val="Times New Roman"/>
        <family val="1"/>
      </rPr>
      <t>0001078</t>
    </r>
  </si>
  <si>
    <t>融资方式：贷款、基金</t>
  </si>
  <si>
    <r>
      <t>1.9</t>
    </r>
    <r>
      <rPr>
        <sz val="10"/>
        <rFont val="宋体"/>
        <family val="0"/>
      </rPr>
      <t>亿元</t>
    </r>
  </si>
  <si>
    <t>中国银行、齐商银行、日照银行、莱商银行</t>
  </si>
  <si>
    <t>不动产、信用、知识产权</t>
  </si>
  <si>
    <t>杜宜军</t>
  </si>
  <si>
    <t>山东汇能新材料科技股份有限公司</t>
  </si>
  <si>
    <t>10万吨/年粗苯加氢生产装置（二期）</t>
  </si>
  <si>
    <t>建设10万吨/年粗苯加氢生产装置</t>
  </si>
  <si>
    <r>
      <t>登记备案号：</t>
    </r>
    <r>
      <rPr>
        <sz val="10"/>
        <rFont val="Times New Roman"/>
        <family val="1"/>
      </rPr>
      <t>1308090085</t>
    </r>
  </si>
  <si>
    <r>
      <t>济环审</t>
    </r>
    <r>
      <rPr>
        <sz val="10"/>
        <rFont val="Times New Roman"/>
        <family val="1"/>
      </rPr>
      <t>[2013]106</t>
    </r>
    <r>
      <rPr>
        <sz val="10"/>
        <rFont val="宋体"/>
        <family val="0"/>
      </rPr>
      <t>号</t>
    </r>
  </si>
  <si>
    <r>
      <t>地字第</t>
    </r>
    <r>
      <rPr>
        <sz val="10"/>
        <rFont val="Times New Roman"/>
        <family val="1"/>
      </rPr>
      <t>3708282013-054</t>
    </r>
    <r>
      <rPr>
        <sz val="10"/>
        <rFont val="宋体"/>
        <family val="0"/>
      </rPr>
      <t>号；建字第</t>
    </r>
    <r>
      <rPr>
        <sz val="10"/>
        <rFont val="Times New Roman"/>
        <family val="1"/>
      </rPr>
      <t>3708282014-075</t>
    </r>
    <r>
      <rPr>
        <sz val="10"/>
        <rFont val="宋体"/>
        <family val="0"/>
      </rPr>
      <t>号、建字第</t>
    </r>
    <r>
      <rPr>
        <sz val="10"/>
        <rFont val="Times New Roman"/>
        <family val="1"/>
      </rPr>
      <t>3708282014-165</t>
    </r>
  </si>
  <si>
    <r>
      <t>金国用（</t>
    </r>
    <r>
      <rPr>
        <sz val="10"/>
        <rFont val="Times New Roman"/>
        <family val="1"/>
      </rPr>
      <t>2013</t>
    </r>
    <r>
      <rPr>
        <sz val="10"/>
        <rFont val="宋体"/>
        <family val="0"/>
      </rPr>
      <t>）第</t>
    </r>
    <r>
      <rPr>
        <sz val="10"/>
        <rFont val="Times New Roman"/>
        <family val="1"/>
      </rPr>
      <t>0525</t>
    </r>
    <r>
      <rPr>
        <sz val="10"/>
        <rFont val="宋体"/>
        <family val="0"/>
      </rPr>
      <t>号</t>
    </r>
  </si>
  <si>
    <r>
      <t>1400</t>
    </r>
    <r>
      <rPr>
        <sz val="10"/>
        <rFont val="宋体"/>
        <family val="0"/>
      </rPr>
      <t>万元</t>
    </r>
  </si>
  <si>
    <t>邮储银行、日照银行</t>
  </si>
  <si>
    <t>土地、不动产</t>
  </si>
  <si>
    <t>王建设</t>
  </si>
  <si>
    <t>山东键兴新材料科技有限公司</t>
  </si>
  <si>
    <t>5000t／ａ二苯甲酰甲烷、5000t／ａ硬酯酰苯甲酰甲烷、10000t／ａ乙酰丙酮、8000t／ａ乙酰丙酮钙、1000t／ａ乙酰丙酮锌、6000t／ａ钛酸正丁酯项目</t>
  </si>
  <si>
    <t>建设5000t／ａ二苯甲酰甲烷、5000t／ａ硬酯酰苯甲酰甲烷、10000t／ａ乙酰丙酮、8000t／ａ乙酰丙酮钙、1000t／ａ乙酰丙酮锌、6000t／ａ钛酸正丁酯项目生产线</t>
  </si>
  <si>
    <t xml:space="preserve">2018-370800-26-03-042770
</t>
  </si>
  <si>
    <r>
      <t>济环审</t>
    </r>
    <r>
      <rPr>
        <sz val="10"/>
        <rFont val="Times New Roman"/>
        <family val="1"/>
      </rPr>
      <t>[2018]31</t>
    </r>
    <r>
      <rPr>
        <sz val="10"/>
        <rFont val="宋体"/>
        <family val="0"/>
      </rPr>
      <t>号</t>
    </r>
  </si>
  <si>
    <t>温邺华</t>
  </si>
  <si>
    <t>山东湛亚精密材料有限公司</t>
  </si>
  <si>
    <t>金属表面处理剂/纳米封闭剂与涂料系列产品及研磨剂、环保型脱酯剂系列产品建设项目</t>
  </si>
  <si>
    <t xml:space="preserve">主要建设金属表面处理剂、纳米封闭剂与涂料及昆虫信息素成品生产线  </t>
  </si>
  <si>
    <t>2018年5 月</t>
  </si>
  <si>
    <r>
      <t>登记备案号：</t>
    </r>
    <r>
      <rPr>
        <sz val="10"/>
        <rFont val="Times New Roman"/>
        <family val="1"/>
      </rPr>
      <t>1708090320</t>
    </r>
  </si>
  <si>
    <r>
      <t>济环审</t>
    </r>
    <r>
      <rPr>
        <sz val="10"/>
        <rFont val="Times New Roman"/>
        <family val="1"/>
      </rPr>
      <t>[2018]16</t>
    </r>
    <r>
      <rPr>
        <sz val="10"/>
        <rFont val="宋体"/>
        <family val="0"/>
      </rPr>
      <t>号</t>
    </r>
  </si>
  <si>
    <r>
      <t>地字第</t>
    </r>
    <r>
      <rPr>
        <sz val="10"/>
        <rFont val="Times New Roman"/>
        <family val="1"/>
      </rPr>
      <t>3708282018050</t>
    </r>
  </si>
  <si>
    <r>
      <t>鲁（</t>
    </r>
    <r>
      <rPr>
        <sz val="10"/>
        <rFont val="Times New Roman"/>
        <family val="1"/>
      </rPr>
      <t>2018</t>
    </r>
    <r>
      <rPr>
        <sz val="10"/>
        <rFont val="宋体"/>
        <family val="0"/>
      </rPr>
      <t>）金乡县不动产权</t>
    </r>
    <r>
      <rPr>
        <sz val="10"/>
        <rFont val="Times New Roman"/>
        <family val="1"/>
      </rPr>
      <t>0002054</t>
    </r>
  </si>
  <si>
    <t>自筹资金</t>
  </si>
  <si>
    <t>胡卫东</t>
  </si>
  <si>
    <t>肥城光明岩盐有限公司</t>
  </si>
  <si>
    <t>100万吨/年六效真空制盐项目</t>
  </si>
  <si>
    <t>100万吨/年六效真空制盐项目及其配套辅助设施</t>
  </si>
  <si>
    <r>
      <t>项目代码</t>
    </r>
    <r>
      <rPr>
        <sz val="10"/>
        <rFont val="Times New Roman"/>
        <family val="1"/>
      </rPr>
      <t>2018-370983-26-03-032853</t>
    </r>
  </si>
  <si>
    <r>
      <t>泰环审报告表［</t>
    </r>
    <r>
      <rPr>
        <sz val="10"/>
        <rFont val="Times New Roman"/>
        <family val="1"/>
      </rPr>
      <t>2018</t>
    </r>
    <r>
      <rPr>
        <sz val="10"/>
        <rFont val="宋体"/>
        <family val="0"/>
      </rPr>
      <t>］</t>
    </r>
    <r>
      <rPr>
        <sz val="10"/>
        <rFont val="Times New Roman"/>
        <family val="1"/>
      </rPr>
      <t>31</t>
    </r>
    <r>
      <rPr>
        <sz val="10"/>
        <rFont val="宋体"/>
        <family val="0"/>
      </rPr>
      <t>号</t>
    </r>
  </si>
  <si>
    <r>
      <t>地字第</t>
    </r>
    <r>
      <rPr>
        <sz val="10"/>
        <rFont val="Times New Roman"/>
        <family val="1"/>
      </rPr>
      <t>370983</t>
    </r>
    <r>
      <rPr>
        <sz val="10"/>
        <rFont val="宋体"/>
        <family val="0"/>
      </rPr>
      <t>村镇</t>
    </r>
    <r>
      <rPr>
        <sz val="10"/>
        <rFont val="Times New Roman"/>
        <family val="1"/>
      </rPr>
      <t>F2018</t>
    </r>
    <r>
      <rPr>
        <sz val="10"/>
        <rFont val="宋体"/>
        <family val="0"/>
      </rPr>
      <t>年</t>
    </r>
    <r>
      <rPr>
        <sz val="10"/>
        <rFont val="Times New Roman"/>
        <family val="1"/>
      </rPr>
      <t>000034</t>
    </r>
    <r>
      <rPr>
        <sz val="10"/>
        <rFont val="宋体"/>
        <family val="0"/>
      </rPr>
      <t>号</t>
    </r>
  </si>
  <si>
    <r>
      <t>肥城国用（</t>
    </r>
    <r>
      <rPr>
        <sz val="10"/>
        <rFont val="Times New Roman"/>
        <family val="1"/>
      </rPr>
      <t>2014</t>
    </r>
    <r>
      <rPr>
        <sz val="10"/>
        <rFont val="宋体"/>
        <family val="0"/>
      </rPr>
      <t>）第</t>
    </r>
    <r>
      <rPr>
        <sz val="10"/>
        <rFont val="Times New Roman"/>
        <family val="1"/>
      </rPr>
      <t>130008</t>
    </r>
    <r>
      <rPr>
        <sz val="10"/>
        <rFont val="宋体"/>
        <family val="0"/>
      </rPr>
      <t>号</t>
    </r>
  </si>
  <si>
    <t>山东鲁岳化工有限公司</t>
  </si>
  <si>
    <t>年产6万吨溶剂稀料项目</t>
  </si>
  <si>
    <t>二氯乙烷车间、溶剂稀料车间、罐区、仓库、控制室、变配电室、化验室、等离子危废处置装置等配套设施施。</t>
  </si>
  <si>
    <t>2017-370900-26-03-003750</t>
  </si>
  <si>
    <r>
      <t>泰环审</t>
    </r>
    <r>
      <rPr>
        <sz val="10"/>
        <rFont val="Times New Roman"/>
        <family val="1"/>
      </rPr>
      <t>2018[14]</t>
    </r>
    <r>
      <rPr>
        <sz val="10"/>
        <rFont val="宋体"/>
        <family val="0"/>
      </rPr>
      <t>号</t>
    </r>
  </si>
  <si>
    <r>
      <t>建字第</t>
    </r>
    <r>
      <rPr>
        <sz val="10"/>
        <rFont val="Times New Roman"/>
        <family val="1"/>
      </rPr>
      <t>370983</t>
    </r>
    <r>
      <rPr>
        <sz val="10"/>
        <rFont val="宋体"/>
        <family val="0"/>
      </rPr>
      <t>村镇</t>
    </r>
    <r>
      <rPr>
        <sz val="10"/>
        <rFont val="Times New Roman"/>
        <family val="1"/>
      </rPr>
      <t>F2018</t>
    </r>
    <r>
      <rPr>
        <sz val="10"/>
        <rFont val="宋体"/>
        <family val="0"/>
      </rPr>
      <t>年</t>
    </r>
    <r>
      <rPr>
        <sz val="10"/>
        <rFont val="Times New Roman"/>
        <family val="1"/>
      </rPr>
      <t>000042</t>
    </r>
  </si>
  <si>
    <r>
      <t>鲁</t>
    </r>
    <r>
      <rPr>
        <sz val="10"/>
        <rFont val="Times New Roman"/>
        <family val="1"/>
      </rPr>
      <t>2017</t>
    </r>
    <r>
      <rPr>
        <sz val="10"/>
        <rFont val="宋体"/>
        <family val="0"/>
      </rPr>
      <t>肥城市不动产权第</t>
    </r>
    <r>
      <rPr>
        <sz val="10"/>
        <rFont val="Times New Roman"/>
        <family val="1"/>
      </rPr>
      <t>0004843</t>
    </r>
  </si>
  <si>
    <t>土地房屋抵押</t>
  </si>
  <si>
    <t>山东华阳农药化工集团有限公司</t>
  </si>
  <si>
    <t>年产20000吨O,O-二乙基硫代磷酰氯项目</t>
  </si>
  <si>
    <t>泰安市宁阳县</t>
  </si>
  <si>
    <t>建设20000吨/年O,O-二乙基硫代磷酰氯及其附属设施（包括生产车间、仓库、供冷车间、贮罐区和冷却水系统等设施）。</t>
  </si>
  <si>
    <r>
      <t>2019</t>
    </r>
    <r>
      <rPr>
        <sz val="10"/>
        <rFont val="宋体"/>
        <family val="0"/>
      </rPr>
      <t>年</t>
    </r>
    <r>
      <rPr>
        <sz val="10"/>
        <rFont val="Times New Roman"/>
        <family val="1"/>
      </rPr>
      <t>2</t>
    </r>
    <r>
      <rPr>
        <sz val="10"/>
        <rFont val="宋体"/>
        <family val="0"/>
      </rPr>
      <t>月</t>
    </r>
  </si>
  <si>
    <r>
      <t>鲁（</t>
    </r>
    <r>
      <rPr>
        <sz val="10"/>
        <rFont val="Times New Roman"/>
        <family val="1"/>
      </rPr>
      <t>2017</t>
    </r>
    <r>
      <rPr>
        <sz val="10"/>
        <rFont val="宋体"/>
        <family val="0"/>
      </rPr>
      <t>）宁阳县不动产权第</t>
    </r>
    <r>
      <rPr>
        <sz val="10"/>
        <rFont val="Times New Roman"/>
        <family val="1"/>
      </rPr>
      <t>0001462</t>
    </r>
    <r>
      <rPr>
        <sz val="10"/>
        <rFont val="宋体"/>
        <family val="0"/>
      </rPr>
      <t>号</t>
    </r>
  </si>
  <si>
    <t>孙绪兵</t>
  </si>
  <si>
    <r>
      <t xml:space="preserve"> </t>
    </r>
    <r>
      <rPr>
        <sz val="10"/>
        <rFont val="宋体"/>
        <family val="0"/>
      </rPr>
      <t>威海迪素制药有限公司</t>
    </r>
  </si>
  <si>
    <t>高端原料药绿色工艺产业化项目</t>
  </si>
  <si>
    <r>
      <t>威海市文登区</t>
    </r>
    <r>
      <rPr>
        <sz val="10"/>
        <rFont val="Times New Roman"/>
        <family val="1"/>
      </rPr>
      <t xml:space="preserve"> </t>
    </r>
  </si>
  <si>
    <r>
      <t>占地</t>
    </r>
    <r>
      <rPr>
        <sz val="10"/>
        <rFont val="Times New Roman"/>
        <family val="1"/>
      </rPr>
      <t>350</t>
    </r>
    <r>
      <rPr>
        <sz val="10"/>
        <rFont val="宋体"/>
        <family val="0"/>
      </rPr>
      <t>亩，建筑面积</t>
    </r>
    <r>
      <rPr>
        <sz val="10"/>
        <rFont val="Times New Roman"/>
        <family val="1"/>
      </rPr>
      <t>16</t>
    </r>
    <r>
      <rPr>
        <sz val="10"/>
        <rFont val="宋体"/>
        <family val="0"/>
      </rPr>
      <t>万㎡，建设生产车间、仓库及实验室。购置设备</t>
    </r>
    <r>
      <rPr>
        <sz val="10"/>
        <rFont val="Times New Roman"/>
        <family val="1"/>
      </rPr>
      <t>843</t>
    </r>
    <r>
      <rPr>
        <sz val="10"/>
        <rFont val="宋体"/>
        <family val="0"/>
      </rPr>
      <t>台</t>
    </r>
    <r>
      <rPr>
        <sz val="10"/>
        <rFont val="Times New Roman"/>
        <family val="1"/>
      </rPr>
      <t>/</t>
    </r>
    <r>
      <rPr>
        <sz val="10"/>
        <rFont val="宋体"/>
        <family val="0"/>
      </rPr>
      <t>套。本项目共</t>
    </r>
    <r>
      <rPr>
        <sz val="10"/>
        <rFont val="Times New Roman"/>
        <family val="1"/>
      </rPr>
      <t>27</t>
    </r>
    <r>
      <rPr>
        <sz val="10"/>
        <rFont val="宋体"/>
        <family val="0"/>
      </rPr>
      <t>个品种，达产后新增产能</t>
    </r>
    <r>
      <rPr>
        <sz val="10"/>
        <rFont val="Times New Roman"/>
        <family val="1"/>
      </rPr>
      <t>1318.7</t>
    </r>
    <r>
      <rPr>
        <sz val="10"/>
        <rFont val="宋体"/>
        <family val="0"/>
      </rPr>
      <t>吨。</t>
    </r>
  </si>
  <si>
    <t>2018-371003-27-03-058238</t>
  </si>
  <si>
    <r>
      <t>正在办理（已办理：文登区国土资源局预审意见：文国土用审字</t>
    </r>
    <r>
      <rPr>
        <sz val="10"/>
        <rFont val="Times New Roman"/>
        <family val="1"/>
      </rPr>
      <t>[2018]36</t>
    </r>
    <r>
      <rPr>
        <sz val="10"/>
        <rFont val="宋体"/>
        <family val="0"/>
      </rPr>
      <t>号）</t>
    </r>
  </si>
  <si>
    <t>张宗燕</t>
  </si>
  <si>
    <t>0631-3857045</t>
  </si>
  <si>
    <t>山东凯瑞英材料科技有限公司</t>
  </si>
  <si>
    <t>羟脲磺胺类医药中间体产业链项目</t>
  </si>
  <si>
    <t>20万吨硫酸二甲酯装置，8万吨硝基甲烷装置，5万吨盐酸羟胺装置，10万吨硫酸钾装置，2.5万吨氯甲烷装置</t>
  </si>
  <si>
    <t>2018-371400-26-03-052135</t>
  </si>
  <si>
    <t>目前处于初步对接阶段</t>
  </si>
  <si>
    <t>丁荣范</t>
  </si>
  <si>
    <t>金能科技股份有限公司</t>
  </si>
  <si>
    <t>2万吨/年导电炭黑及1万吨/年色素炭黑项目</t>
  </si>
  <si>
    <t>德州市齐河县</t>
  </si>
  <si>
    <t>项目不新征土地，占地18500平方米，新建年产2万吨导电炭黑、1万吨色素炭黑生产线各一条，简述炭黑包装厂房、造粒厂房、配电机柜室、炭黑仓库等生产车间及粉碎机平台、脱水塔、事故水池等辅助设施19370平方米。设备装置有高温空气预热器、干燥机、湿法造粒机、机泵、电气、仪表灯，原辅材料包括煤焦油、炭黑油、焦炉煤气、碳酸钾、木质素等。</t>
  </si>
  <si>
    <r>
      <t>齐发改备字【</t>
    </r>
    <r>
      <rPr>
        <sz val="10"/>
        <rFont val="Times New Roman"/>
        <family val="1"/>
      </rPr>
      <t>2017</t>
    </r>
    <r>
      <rPr>
        <sz val="10"/>
        <rFont val="黑体"/>
        <family val="3"/>
      </rPr>
      <t>】</t>
    </r>
    <r>
      <rPr>
        <sz val="10"/>
        <rFont val="Times New Roman"/>
        <family val="1"/>
      </rPr>
      <t>59</t>
    </r>
    <r>
      <rPr>
        <sz val="10"/>
        <rFont val="黑体"/>
        <family val="3"/>
      </rPr>
      <t>号</t>
    </r>
  </si>
  <si>
    <r>
      <t>鲁（</t>
    </r>
    <r>
      <rPr>
        <sz val="10"/>
        <rFont val="Times New Roman"/>
        <family val="1"/>
      </rPr>
      <t>2018</t>
    </r>
    <r>
      <rPr>
        <sz val="10"/>
        <rFont val="黑体"/>
        <family val="3"/>
      </rPr>
      <t>）齐河县不动产权第</t>
    </r>
    <r>
      <rPr>
        <sz val="10"/>
        <rFont val="Times New Roman"/>
        <family val="1"/>
      </rPr>
      <t>0002904</t>
    </r>
    <r>
      <rPr>
        <sz val="10"/>
        <rFont val="黑体"/>
        <family val="3"/>
      </rPr>
      <t>号</t>
    </r>
  </si>
  <si>
    <t>张文勇</t>
  </si>
  <si>
    <t>山东世安化工有限公司</t>
  </si>
  <si>
    <t>五氧化二磷车间节能环保改造项目</t>
  </si>
  <si>
    <r>
      <t>齐发改函字（</t>
    </r>
    <r>
      <rPr>
        <sz val="10"/>
        <rFont val="Times New Roman"/>
        <family val="1"/>
      </rPr>
      <t>2018</t>
    </r>
    <r>
      <rPr>
        <sz val="10"/>
        <rFont val="宋体"/>
        <family val="0"/>
      </rPr>
      <t>）</t>
    </r>
    <r>
      <rPr>
        <sz val="10"/>
        <rFont val="Times New Roman"/>
        <family val="1"/>
      </rPr>
      <t>1</t>
    </r>
    <r>
      <rPr>
        <sz val="10"/>
        <rFont val="宋体"/>
        <family val="0"/>
      </rPr>
      <t>号</t>
    </r>
  </si>
  <si>
    <r>
      <t>齐环函（</t>
    </r>
    <r>
      <rPr>
        <sz val="10"/>
        <rFont val="Times New Roman"/>
        <family val="1"/>
      </rPr>
      <t>2009</t>
    </r>
    <r>
      <rPr>
        <sz val="10"/>
        <rFont val="宋体"/>
        <family val="0"/>
      </rPr>
      <t>）</t>
    </r>
    <r>
      <rPr>
        <sz val="10"/>
        <rFont val="Times New Roman"/>
        <family val="1"/>
      </rPr>
      <t>30</t>
    </r>
    <r>
      <rPr>
        <sz val="10"/>
        <rFont val="宋体"/>
        <family val="0"/>
      </rPr>
      <t>号</t>
    </r>
  </si>
  <si>
    <r>
      <t>齐规（村）</t>
    </r>
    <r>
      <rPr>
        <sz val="10"/>
        <rFont val="Times New Roman"/>
        <family val="1"/>
      </rPr>
      <t>009</t>
    </r>
    <r>
      <rPr>
        <sz val="10"/>
        <rFont val="宋体"/>
        <family val="0"/>
      </rPr>
      <t>号</t>
    </r>
  </si>
  <si>
    <t>固定资产</t>
  </si>
  <si>
    <t>陈  刚</t>
  </si>
  <si>
    <t>山东恒源石油化工股份有限公司</t>
  </si>
  <si>
    <t>山东恒源石油化工股份有限公司搬迁入园工程</t>
  </si>
  <si>
    <t>保持350万吨/年重质原料油加工能力不变，主要建设350万吨/年重交沥青、100万吨/年溶剂脱沥青、160万吨/年催化裂解、20万吨/年聚丙烯、15万吨/年催化干气制乙苯--苯乙烯、100万吨/年连续重整—芳烃抽提等12套主体生产装置，以及酸性水汽提、溶剂再生、硫磺回收及尾气治理、燃料气回收 4套辅助生产装置和24个公辅设施单元。主厂区实际用地面积约1453137.6744m2，工艺装置占地：321000平方米，油品储运罐区占地291900平方米，公用工程及辅助生产设施占地147760平方米， 厂区道路占地249940平方米，绿化占地：173360平方米，绿化率11.93%，建筑系数56.632%。安装塔器、储罐、冷换、机泵等主要设备2581台套，电器设备1860台套，仪器仪表设备12606台套。公司年生产各类产品近320万吨，销售范围除西藏外，已遍布全国各地。销售渠道以终端加油站为主，与中石化、中石油、壳牌等公司的合作为辅，现有壳牌华北、两个中石化市级公司和中海油某销售分公司“三大”长期稳定客户。目前省内市场主要是菏泽、东营、淄博等地，省外主要是上海，河北、新疆等地。</t>
  </si>
  <si>
    <t>2018-371400-25-03</t>
  </si>
  <si>
    <r>
      <t>银行信贷</t>
    </r>
    <r>
      <rPr>
        <sz val="10"/>
        <rFont val="Times New Roman"/>
        <family val="1"/>
      </rPr>
      <t xml:space="preserve">                       </t>
    </r>
    <r>
      <rPr>
        <sz val="10"/>
        <rFont val="宋体"/>
        <family val="0"/>
      </rPr>
      <t>租赁</t>
    </r>
  </si>
  <si>
    <t>搬迁建设</t>
  </si>
  <si>
    <r>
      <t>机器设备抵押、</t>
    </r>
    <r>
      <rPr>
        <sz val="10"/>
        <rFont val="Times New Roman"/>
        <family val="1"/>
      </rPr>
      <t xml:space="preserve">         </t>
    </r>
    <r>
      <rPr>
        <sz val="10"/>
        <rFont val="宋体"/>
        <family val="0"/>
      </rPr>
      <t>第三方担保</t>
    </r>
  </si>
  <si>
    <t>五年及以上</t>
  </si>
  <si>
    <t>高传成</t>
  </si>
  <si>
    <t>阳煤平原化工有限公司</t>
  </si>
  <si>
    <t>产业升级搬迁改造项目</t>
  </si>
  <si>
    <t>德州市平原县</t>
  </si>
  <si>
    <t xml:space="preserve"> 项目利用搬迁入园的机遇,新建30万吨环氧丙烷装置、60万吨新型工艺的氨醇装置，淘汰现有100万吨落后工艺的氨醇装置。主要建设内容包括：水煤浆气化、气体净化、过氧化氢与环氧丙烷生产、氨醇合成等工艺装置，以及配套的公用工程与辅助设施。</t>
  </si>
  <si>
    <t>合资合作、银行信贷</t>
  </si>
  <si>
    <t>股东担保、工程抵押</t>
  </si>
  <si>
    <t>王万营</t>
  </si>
  <si>
    <t>山东华鲁恒升化工股份有限公司</t>
  </si>
  <si>
    <t>氨基树脂新材料单体项目</t>
  </si>
  <si>
    <t>以公司自产的尿素和液氨为原料，采用先进的低压法生产三聚氰胺技术，建设年生产能力为12万吨的三聚氰胺装置，尾气联产60万吨/年碳酸氢铵装置，及公用工程设施。</t>
  </si>
  <si>
    <r>
      <t>鲁（</t>
    </r>
    <r>
      <rPr>
        <sz val="10"/>
        <rFont val="Times New Roman"/>
        <family val="1"/>
      </rPr>
      <t>2018</t>
    </r>
    <r>
      <rPr>
        <sz val="10"/>
        <rFont val="宋体"/>
        <family val="0"/>
      </rPr>
      <t>）德州市不动产权第</t>
    </r>
    <r>
      <rPr>
        <sz val="10"/>
        <rFont val="Times New Roman"/>
        <family val="1"/>
      </rPr>
      <t>0004862</t>
    </r>
    <r>
      <rPr>
        <sz val="10"/>
        <rFont val="宋体"/>
        <family val="0"/>
      </rPr>
      <t>号</t>
    </r>
  </si>
  <si>
    <t>集团公司担保</t>
  </si>
  <si>
    <r>
      <t>7</t>
    </r>
    <r>
      <rPr>
        <sz val="10"/>
        <rFont val="宋体"/>
        <family val="0"/>
      </rPr>
      <t>年</t>
    </r>
  </si>
  <si>
    <t>宋建智</t>
  </si>
  <si>
    <t>0534-2465022</t>
  </si>
  <si>
    <t>精己二酸品质提升项目</t>
  </si>
  <si>
    <t>以苯为原料，采用先进成熟的环己烯水合法生产环己醇，环己醇低温脱氢生产环己酮和硝酸氧化生产己二酸技术，建设16.66万吨的己二酸生产装置、环己醇和环己酮装置，尾气处理装置和公用工程相应配套。</t>
  </si>
  <si>
    <t>德州鲁恩新材料科技有限公司</t>
  </si>
  <si>
    <t>20000吨/年聚氨酯助剂装置项目</t>
  </si>
  <si>
    <r>
      <t>德运发改</t>
    </r>
    <r>
      <rPr>
        <sz val="10"/>
        <rFont val="Times New Roman"/>
        <family val="1"/>
      </rPr>
      <t>[2016]19</t>
    </r>
    <r>
      <rPr>
        <sz val="10"/>
        <rFont val="宋体"/>
        <family val="0"/>
      </rPr>
      <t>号</t>
    </r>
  </si>
  <si>
    <r>
      <t>地字第</t>
    </r>
    <r>
      <rPr>
        <sz val="10"/>
        <rFont val="Times New Roman"/>
        <family val="1"/>
      </rPr>
      <t>37 1400201500047</t>
    </r>
    <r>
      <rPr>
        <sz val="10"/>
        <rFont val="宋体"/>
        <family val="0"/>
      </rPr>
      <t>号</t>
    </r>
  </si>
  <si>
    <r>
      <t>鲁（</t>
    </r>
    <r>
      <rPr>
        <sz val="10"/>
        <rFont val="Times New Roman"/>
        <family val="1"/>
      </rPr>
      <t>2016</t>
    </r>
    <r>
      <rPr>
        <sz val="10"/>
        <rFont val="宋体"/>
        <family val="0"/>
      </rPr>
      <t>）德州市不动产权第</t>
    </r>
    <r>
      <rPr>
        <sz val="10"/>
        <rFont val="Times New Roman"/>
        <family val="1"/>
      </rPr>
      <t>0002424</t>
    </r>
    <r>
      <rPr>
        <sz val="10"/>
        <rFont val="宋体"/>
        <family val="0"/>
      </rPr>
      <t>号</t>
    </r>
  </si>
  <si>
    <t>鲁西化工集团股份有限公司</t>
  </si>
  <si>
    <t>100万吨/年聚碳酸酯绿色循环一体化项目</t>
  </si>
  <si>
    <t>聊城市高新区</t>
  </si>
  <si>
    <t>项目占地870亩，主要建设厂房640985平方米，新上生产线5条，购置设备3000余台（套），项目建成后达到年产100万吨聚碳酸酯的能力</t>
  </si>
  <si>
    <t>2019年4年</t>
  </si>
  <si>
    <t>2018-371500-26-03-055705</t>
  </si>
  <si>
    <r>
      <t>与中国银行、</t>
    </r>
    <r>
      <rPr>
        <sz val="10"/>
        <rFont val="Times New Roman"/>
        <family val="1"/>
      </rPr>
      <t xml:space="preserve">
</t>
    </r>
    <r>
      <rPr>
        <sz val="10"/>
        <rFont val="宋体"/>
        <family val="0"/>
      </rPr>
      <t>中国农业银行达成贷款意向</t>
    </r>
    <r>
      <rPr>
        <sz val="10"/>
        <rFont val="Times New Roman"/>
        <family val="1"/>
      </rPr>
      <t xml:space="preserve">
</t>
    </r>
  </si>
  <si>
    <t>陈运锋</t>
  </si>
  <si>
    <t>5万吨/年四氯乙烯配套氯化钙项目</t>
  </si>
  <si>
    <t>项目建设四氯乙烯、氯化钙装置框架及配套公共工程等设施，项目建设后达到年产5万吨四氯乙烯、10万吨氯化钙的能力</t>
  </si>
  <si>
    <t>2019年2年</t>
  </si>
  <si>
    <t>2018-371500-26-03-055702</t>
  </si>
  <si>
    <r>
      <t>地字第</t>
    </r>
    <r>
      <rPr>
        <sz val="10"/>
        <rFont val="Times New Roman"/>
        <family val="1"/>
      </rPr>
      <t>371501201850017</t>
    </r>
    <r>
      <rPr>
        <sz val="10"/>
        <rFont val="宋体"/>
        <family val="0"/>
      </rPr>
      <t>号、地字第</t>
    </r>
    <r>
      <rPr>
        <sz val="10"/>
        <rFont val="Times New Roman"/>
        <family val="1"/>
      </rPr>
      <t>371501201850011</t>
    </r>
    <r>
      <rPr>
        <sz val="10"/>
        <rFont val="宋体"/>
        <family val="0"/>
      </rPr>
      <t>号</t>
    </r>
  </si>
  <si>
    <r>
      <t>东国用</t>
    </r>
    <r>
      <rPr>
        <sz val="10"/>
        <rFont val="Times New Roman"/>
        <family val="1"/>
      </rPr>
      <t>2011</t>
    </r>
    <r>
      <rPr>
        <sz val="10"/>
        <rFont val="宋体"/>
        <family val="0"/>
      </rPr>
      <t>第</t>
    </r>
    <r>
      <rPr>
        <sz val="10"/>
        <rFont val="Times New Roman"/>
        <family val="1"/>
      </rPr>
      <t>0711166</t>
    </r>
    <r>
      <rPr>
        <sz val="10"/>
        <rFont val="宋体"/>
        <family val="0"/>
      </rPr>
      <t>号、东国用</t>
    </r>
    <r>
      <rPr>
        <sz val="10"/>
        <rFont val="Times New Roman"/>
        <family val="1"/>
      </rPr>
      <t>2009</t>
    </r>
    <r>
      <rPr>
        <sz val="10"/>
        <rFont val="宋体"/>
        <family val="0"/>
      </rPr>
      <t>第</t>
    </r>
    <r>
      <rPr>
        <sz val="10"/>
        <rFont val="Times New Roman"/>
        <family val="1"/>
      </rPr>
      <t>070948</t>
    </r>
    <r>
      <rPr>
        <sz val="10"/>
        <rFont val="宋体"/>
        <family val="0"/>
      </rPr>
      <t>号</t>
    </r>
  </si>
  <si>
    <t>山东阳谷华泰化工股份有限公司</t>
  </si>
  <si>
    <t>高性能橡胶助剂生产项目</t>
  </si>
  <si>
    <t>2万吨不溶性硫磺，年产1.5万吨M和年产1万吨NS</t>
  </si>
  <si>
    <r>
      <t>聊发改备【</t>
    </r>
    <r>
      <rPr>
        <sz val="10"/>
        <rFont val="Times New Roman"/>
        <family val="1"/>
      </rPr>
      <t>2016</t>
    </r>
    <r>
      <rPr>
        <sz val="10"/>
        <rFont val="宋体"/>
        <family val="0"/>
      </rPr>
      <t>】</t>
    </r>
    <r>
      <rPr>
        <sz val="10"/>
        <rFont val="Times New Roman"/>
        <family val="1"/>
      </rPr>
      <t>40</t>
    </r>
    <r>
      <rPr>
        <sz val="10"/>
        <rFont val="宋体"/>
        <family val="0"/>
      </rPr>
      <t>号</t>
    </r>
  </si>
  <si>
    <r>
      <t>聊环审【</t>
    </r>
    <r>
      <rPr>
        <sz val="10"/>
        <rFont val="Times New Roman"/>
        <family val="1"/>
      </rPr>
      <t>2017</t>
    </r>
    <r>
      <rPr>
        <sz val="10"/>
        <rFont val="宋体"/>
        <family val="0"/>
      </rPr>
      <t>】</t>
    </r>
    <r>
      <rPr>
        <sz val="10"/>
        <rFont val="Times New Roman"/>
        <family val="1"/>
      </rPr>
      <t>2</t>
    </r>
    <r>
      <rPr>
        <sz val="10"/>
        <rFont val="宋体"/>
        <family val="0"/>
      </rPr>
      <t>号</t>
    </r>
  </si>
  <si>
    <r>
      <t>一期建字第</t>
    </r>
    <r>
      <rPr>
        <sz val="10"/>
        <rFont val="Times New Roman"/>
        <family val="1"/>
      </rPr>
      <t>371521201700150</t>
    </r>
    <r>
      <rPr>
        <sz val="10"/>
        <rFont val="宋体"/>
        <family val="0"/>
      </rPr>
      <t>号；二期建字第</t>
    </r>
    <r>
      <rPr>
        <sz val="10"/>
        <rFont val="Times New Roman"/>
        <family val="1"/>
      </rPr>
      <t>371521201700151</t>
    </r>
    <r>
      <rPr>
        <sz val="10"/>
        <rFont val="宋体"/>
        <family val="0"/>
      </rPr>
      <t>号</t>
    </r>
  </si>
  <si>
    <r>
      <t>阳国用（</t>
    </r>
    <r>
      <rPr>
        <sz val="10"/>
        <rFont val="Times New Roman"/>
        <family val="1"/>
      </rPr>
      <t>2010</t>
    </r>
    <r>
      <rPr>
        <sz val="10"/>
        <rFont val="宋体"/>
        <family val="0"/>
      </rPr>
      <t>）第</t>
    </r>
    <r>
      <rPr>
        <sz val="10"/>
        <rFont val="Times New Roman"/>
        <family val="1"/>
      </rPr>
      <t>031</t>
    </r>
    <r>
      <rPr>
        <sz val="10"/>
        <rFont val="宋体"/>
        <family val="0"/>
      </rPr>
      <t>号</t>
    </r>
  </si>
  <si>
    <t>布伯虎</t>
  </si>
  <si>
    <t>中海沥青股份有限公司</t>
  </si>
  <si>
    <t>含酸重质油综合利用产品精密分馏项目</t>
  </si>
  <si>
    <t>新建30万吨/年精密分馏装置，并配套建设20000m3的原料罐区，
产品罐利用原有储罐，公用工程系统依托中沥公司现有设施。</t>
  </si>
  <si>
    <r>
      <t>滨城经信改备（</t>
    </r>
    <r>
      <rPr>
        <sz val="10"/>
        <rFont val="Times New Roman"/>
        <family val="1"/>
      </rPr>
      <t>2016</t>
    </r>
    <r>
      <rPr>
        <sz val="10"/>
        <rFont val="宋体"/>
        <family val="0"/>
      </rPr>
      <t>）</t>
    </r>
    <r>
      <rPr>
        <sz val="10"/>
        <rFont val="Times New Roman"/>
        <family val="1"/>
      </rPr>
      <t>03</t>
    </r>
    <r>
      <rPr>
        <sz val="10"/>
        <rFont val="宋体"/>
        <family val="0"/>
      </rPr>
      <t>号</t>
    </r>
  </si>
  <si>
    <r>
      <t>滨环字【</t>
    </r>
    <r>
      <rPr>
        <sz val="10"/>
        <rFont val="Times New Roman"/>
        <family val="1"/>
      </rPr>
      <t>2016</t>
    </r>
    <r>
      <rPr>
        <sz val="10"/>
        <rFont val="宋体"/>
        <family val="0"/>
      </rPr>
      <t>】</t>
    </r>
    <r>
      <rPr>
        <sz val="10"/>
        <rFont val="Times New Roman"/>
        <family val="1"/>
      </rPr>
      <t>105</t>
    </r>
    <r>
      <rPr>
        <sz val="10"/>
        <rFont val="宋体"/>
        <family val="0"/>
      </rPr>
      <t>号</t>
    </r>
  </si>
  <si>
    <r>
      <t>建字第</t>
    </r>
    <r>
      <rPr>
        <sz val="10"/>
        <rFont val="Times New Roman"/>
        <family val="1"/>
      </rPr>
      <t>37160022018023</t>
    </r>
    <r>
      <rPr>
        <sz val="10"/>
        <rFont val="宋体"/>
        <family val="0"/>
      </rPr>
      <t>号《工程规划许可证》</t>
    </r>
  </si>
  <si>
    <r>
      <t>滨国用（</t>
    </r>
    <r>
      <rPr>
        <sz val="10"/>
        <rFont val="Times New Roman"/>
        <family val="1"/>
      </rPr>
      <t>2011</t>
    </r>
    <r>
      <rPr>
        <sz val="10"/>
        <rFont val="宋体"/>
        <family val="0"/>
      </rPr>
      <t>）第</t>
    </r>
    <r>
      <rPr>
        <sz val="10"/>
        <rFont val="Times New Roman"/>
        <family val="1"/>
      </rPr>
      <t>8475</t>
    </r>
    <r>
      <rPr>
        <sz val="10"/>
        <rFont val="宋体"/>
        <family val="0"/>
      </rPr>
      <t>号</t>
    </r>
  </si>
  <si>
    <t>刘雪军</t>
  </si>
  <si>
    <t>山东圣奥化学科技有限公司</t>
  </si>
  <si>
    <t>8万吨PPD和7万吨4-ADPA一体化技改项目</t>
  </si>
  <si>
    <r>
      <t>菏泽市曹</t>
    </r>
    <r>
      <rPr>
        <sz val="10"/>
        <rFont val="Times New Roman"/>
        <family val="1"/>
      </rPr>
      <t xml:space="preserve">  </t>
    </r>
    <r>
      <rPr>
        <sz val="10"/>
        <rFont val="宋体"/>
        <family val="0"/>
      </rPr>
      <t>县</t>
    </r>
    <r>
      <rPr>
        <sz val="10"/>
        <rFont val="Times New Roman"/>
        <family val="1"/>
      </rPr>
      <t xml:space="preserve">  </t>
    </r>
  </si>
  <si>
    <t>技改制氢生产工艺，减少环境排放实现清浩生产；改用新型催化剂，提高产品质量。</t>
  </si>
  <si>
    <t>2.0万吨高端防老剂S-TMQ二期扩产项目</t>
  </si>
  <si>
    <t>新增加高含量S-TMQ生产装置，扩产后产量增加2.0万吨，替代目前低含量TMQ产品，实现高端防老剂生产。</t>
  </si>
  <si>
    <t>移入高端化工</t>
  </si>
  <si>
    <t>自动化升级改造和MES项目</t>
  </si>
  <si>
    <r>
      <t>菏泽市曹</t>
    </r>
    <r>
      <rPr>
        <sz val="10"/>
        <rFont val="Times New Roman"/>
        <family val="1"/>
      </rPr>
      <t xml:space="preserve">  </t>
    </r>
    <r>
      <rPr>
        <sz val="10"/>
        <rFont val="宋体"/>
        <family val="0"/>
      </rPr>
      <t>县</t>
    </r>
  </si>
  <si>
    <t>增加SIS系统，提高生产装置自动化控制水平；新增MES系统，建立生产大数据库，实现原料、能源和生产控制数据分析预测 。</t>
  </si>
  <si>
    <r>
      <t>无新增土地</t>
    </r>
    <r>
      <rPr>
        <sz val="10"/>
        <rFont val="Times New Roman"/>
        <family val="1"/>
      </rPr>
      <t xml:space="preserve"> </t>
    </r>
  </si>
  <si>
    <t>山东润泽化工有限公司</t>
  </si>
  <si>
    <t>100万吨/年连续重整项目</t>
  </si>
  <si>
    <t>菏泽市东明县</t>
  </si>
  <si>
    <t>100万吨/年连续重整装置及配套公用工程设施。</t>
  </si>
  <si>
    <t>设备采购、项目建设</t>
  </si>
  <si>
    <t>工农中建</t>
  </si>
  <si>
    <t>机器设备土地抵押</t>
  </si>
  <si>
    <r>
      <t>8</t>
    </r>
    <r>
      <rPr>
        <sz val="10"/>
        <rFont val="宋体"/>
        <family val="0"/>
      </rPr>
      <t>年</t>
    </r>
  </si>
  <si>
    <t>乔智愚</t>
  </si>
  <si>
    <t>15269065288</t>
  </si>
  <si>
    <t>180万吨/年柴油加氢裂化项目</t>
  </si>
  <si>
    <t>180万吨/年柴油加氢裂化装置及配套公用工程设施。</t>
  </si>
  <si>
    <t>东明恒昌化工有限公司</t>
  </si>
  <si>
    <t>年产20万吨聚丙烯项目</t>
  </si>
  <si>
    <t>20万吨/年聚丙烯装置、配套储运、装卸车、循环水、空压站等公用工程设施。</t>
  </si>
  <si>
    <t>2017-371700-26-03-008179</t>
  </si>
  <si>
    <r>
      <t>菏环审【</t>
    </r>
    <r>
      <rPr>
        <sz val="10"/>
        <rFont val="Times New Roman"/>
        <family val="1"/>
      </rPr>
      <t>2018</t>
    </r>
    <r>
      <rPr>
        <sz val="10"/>
        <rFont val="宋体"/>
        <family val="0"/>
      </rPr>
      <t>】</t>
    </r>
    <r>
      <rPr>
        <sz val="10"/>
        <rFont val="Times New Roman"/>
        <family val="1"/>
      </rPr>
      <t>007</t>
    </r>
    <r>
      <rPr>
        <sz val="10"/>
        <rFont val="宋体"/>
        <family val="0"/>
      </rPr>
      <t>号</t>
    </r>
  </si>
  <si>
    <t>90000</t>
  </si>
  <si>
    <t>6000</t>
  </si>
  <si>
    <t>180</t>
  </si>
  <si>
    <t>山东东明石化集团有限公司</t>
  </si>
  <si>
    <t>100万吨/年轻烃综合利用项目</t>
  </si>
  <si>
    <t>45万吨/年轻烃装置、40万吨/年HDPE装置、21万吨/年裂解汽油加氢装置、5万吨/年丁二烯抽提装置、3万吨/年MTBE装置、1万吨/年丁烯装置，380吨/小时高压燃气锅炉、20MW背压发电机组，配套建设储运、装卸车、循环水、空压站等公用工程设施。</t>
  </si>
  <si>
    <t>二、行动纲要优势产业</t>
  </si>
  <si>
    <t>（一）新医药</t>
  </si>
  <si>
    <t>山东鲁维制药有限公司</t>
  </si>
  <si>
    <r>
      <t>VC</t>
    </r>
    <r>
      <rPr>
        <sz val="10"/>
        <rFont val="宋体"/>
        <family val="0"/>
      </rPr>
      <t>生产车间高压风节能技改项目</t>
    </r>
  </si>
  <si>
    <r>
      <t>购置安装背压驱动式汽轮机、轴流压缩机、整流栅、仪表控制系统等设备</t>
    </r>
    <r>
      <rPr>
        <sz val="10"/>
        <rFont val="Times New Roman"/>
        <family val="1"/>
      </rPr>
      <t>16</t>
    </r>
    <r>
      <rPr>
        <sz val="10"/>
        <rFont val="宋体"/>
        <family val="0"/>
      </rPr>
      <t>台（套）。改造厂房</t>
    </r>
    <r>
      <rPr>
        <sz val="10"/>
        <rFont val="Times New Roman"/>
        <family val="1"/>
      </rPr>
      <t>300</t>
    </r>
    <r>
      <rPr>
        <sz val="10"/>
        <rFont val="宋体"/>
        <family val="0"/>
      </rPr>
      <t>平方米。</t>
    </r>
  </si>
  <si>
    <r>
      <t>2019年</t>
    </r>
    <r>
      <rPr>
        <sz val="10"/>
        <rFont val="宋体"/>
        <family val="0"/>
      </rPr>
      <t>12月</t>
    </r>
  </si>
  <si>
    <t>2018-370302-27-03-063728</t>
  </si>
  <si>
    <t>山东永聚医药科技有限公司</t>
  </si>
  <si>
    <t>医药包装产业基地项目</t>
  </si>
  <si>
    <r>
      <t>主要建设输液用非</t>
    </r>
    <r>
      <rPr>
        <sz val="10"/>
        <rFont val="Times New Roman"/>
        <family val="1"/>
      </rPr>
      <t>PVC</t>
    </r>
    <r>
      <rPr>
        <sz val="10"/>
        <rFont val="宋体"/>
        <family val="0"/>
      </rPr>
      <t>多层共挤复合膜高阻隔膜、输液用多功能组合盖和</t>
    </r>
    <r>
      <rPr>
        <sz val="10"/>
        <rFont val="Times New Roman"/>
        <family val="1"/>
      </rPr>
      <t>TPE</t>
    </r>
    <r>
      <rPr>
        <sz val="10"/>
        <rFont val="宋体"/>
        <family val="0"/>
      </rPr>
      <t>垫片、新型高分子材料预灌封注射器和预冲式冲管注射器、血液透析用循环血路管和聚砜膜透析器等项目。</t>
    </r>
  </si>
  <si>
    <t>2023年12月</t>
  </si>
  <si>
    <t>2017-370305-27-03-066556</t>
  </si>
  <si>
    <r>
      <t>临环审字【</t>
    </r>
    <r>
      <rPr>
        <sz val="10"/>
        <rFont val="Times New Roman"/>
        <family val="1"/>
      </rPr>
      <t>2018</t>
    </r>
    <r>
      <rPr>
        <sz val="10"/>
        <rFont val="宋体"/>
        <family val="0"/>
      </rPr>
      <t>】</t>
    </r>
    <r>
      <rPr>
        <sz val="10"/>
        <rFont val="Times New Roman"/>
        <family val="1"/>
      </rPr>
      <t>33</t>
    </r>
    <r>
      <rPr>
        <sz val="10"/>
        <rFont val="宋体"/>
        <family val="0"/>
      </rPr>
      <t>号</t>
    </r>
  </si>
  <si>
    <t>陈学武</t>
  </si>
  <si>
    <t>山东齐都药业有限公司</t>
  </si>
  <si>
    <r>
      <t>小容量注射剂（</t>
    </r>
    <r>
      <rPr>
        <sz val="10"/>
        <rFont val="Times New Roman"/>
        <family val="1"/>
      </rPr>
      <t>PP</t>
    </r>
    <r>
      <rPr>
        <sz val="10"/>
        <rFont val="宋体"/>
        <family val="0"/>
      </rPr>
      <t>安瓿及预灌封）技术改造项目</t>
    </r>
  </si>
  <si>
    <r>
      <t>该项目位于临淄区宏达路</t>
    </r>
    <r>
      <rPr>
        <sz val="10"/>
        <rFont val="Times New Roman"/>
        <family val="1"/>
      </rPr>
      <t>17</t>
    </r>
    <r>
      <rPr>
        <sz val="10"/>
        <rFont val="宋体"/>
        <family val="0"/>
      </rPr>
      <t>号山东齐都药业有限公司，在注射剂大楼三楼</t>
    </r>
    <r>
      <rPr>
        <sz val="10"/>
        <rFont val="Times New Roman"/>
        <family val="1"/>
      </rPr>
      <t>505</t>
    </r>
    <r>
      <rPr>
        <sz val="10"/>
        <rFont val="宋体"/>
        <family val="0"/>
      </rPr>
      <t>车间改造净化厂房</t>
    </r>
    <r>
      <rPr>
        <sz val="10"/>
        <rFont val="Times New Roman"/>
        <family val="1"/>
      </rPr>
      <t>10000</t>
    </r>
    <r>
      <rPr>
        <sz val="10"/>
        <rFont val="宋体"/>
        <family val="0"/>
      </rPr>
      <t>平方米左右，不新增土地。购置配制罐、灌封机、灭菌柜、灯检机、包装设备和空压制冷等辅助设备共计</t>
    </r>
    <r>
      <rPr>
        <sz val="10"/>
        <rFont val="Times New Roman"/>
        <family val="1"/>
      </rPr>
      <t>112</t>
    </r>
    <r>
      <rPr>
        <sz val="10"/>
        <rFont val="宋体"/>
        <family val="0"/>
      </rPr>
      <t>台套，装备玻璃安瓿、</t>
    </r>
    <r>
      <rPr>
        <sz val="10"/>
        <rFont val="Times New Roman"/>
        <family val="1"/>
      </rPr>
      <t>PP</t>
    </r>
    <r>
      <rPr>
        <sz val="10"/>
        <rFont val="宋体"/>
        <family val="0"/>
      </rPr>
      <t>安瓿和预灌封等</t>
    </r>
    <r>
      <rPr>
        <sz val="10"/>
        <rFont val="Times New Roman"/>
        <family val="1"/>
      </rPr>
      <t>7</t>
    </r>
    <r>
      <rPr>
        <sz val="10"/>
        <rFont val="宋体"/>
        <family val="0"/>
      </rPr>
      <t>条生产线。本项目达产后年产能</t>
    </r>
    <r>
      <rPr>
        <sz val="10"/>
        <rFont val="Times New Roman"/>
        <family val="1"/>
      </rPr>
      <t>6.4</t>
    </r>
    <r>
      <rPr>
        <sz val="10"/>
        <rFont val="宋体"/>
        <family val="0"/>
      </rPr>
      <t>亿支，可实现年销售收入</t>
    </r>
    <r>
      <rPr>
        <sz val="10"/>
        <rFont val="Times New Roman"/>
        <family val="1"/>
      </rPr>
      <t>3.4</t>
    </r>
    <r>
      <rPr>
        <sz val="10"/>
        <rFont val="宋体"/>
        <family val="0"/>
      </rPr>
      <t>亿元，利税</t>
    </r>
    <r>
      <rPr>
        <sz val="10"/>
        <rFont val="Times New Roman"/>
        <family val="1"/>
      </rPr>
      <t>6100</t>
    </r>
    <r>
      <rPr>
        <sz val="10"/>
        <rFont val="宋体"/>
        <family val="0"/>
      </rPr>
      <t>万元。</t>
    </r>
  </si>
  <si>
    <r>
      <t>临经信许备字（</t>
    </r>
    <r>
      <rPr>
        <sz val="10"/>
        <rFont val="Times New Roman"/>
        <family val="1"/>
      </rPr>
      <t>2017</t>
    </r>
    <r>
      <rPr>
        <sz val="10"/>
        <rFont val="宋体"/>
        <family val="0"/>
      </rPr>
      <t>）</t>
    </r>
    <r>
      <rPr>
        <sz val="10"/>
        <rFont val="Times New Roman"/>
        <family val="1"/>
      </rPr>
      <t>53</t>
    </r>
    <r>
      <rPr>
        <sz val="10"/>
        <rFont val="宋体"/>
        <family val="0"/>
      </rPr>
      <t>号</t>
    </r>
  </si>
  <si>
    <r>
      <t>临环许可字【</t>
    </r>
    <r>
      <rPr>
        <sz val="10"/>
        <rFont val="Times New Roman"/>
        <family val="1"/>
      </rPr>
      <t>2018</t>
    </r>
    <r>
      <rPr>
        <sz val="10"/>
        <rFont val="宋体"/>
        <family val="0"/>
      </rPr>
      <t>】</t>
    </r>
    <r>
      <rPr>
        <sz val="10"/>
        <rFont val="Times New Roman"/>
        <family val="1"/>
      </rPr>
      <t>10</t>
    </r>
    <r>
      <rPr>
        <sz val="10"/>
        <rFont val="宋体"/>
        <family val="0"/>
      </rPr>
      <t>号</t>
    </r>
  </si>
  <si>
    <r>
      <t>建字第</t>
    </r>
    <r>
      <rPr>
        <sz val="10"/>
        <rFont val="Times New Roman"/>
        <family val="1"/>
      </rPr>
      <t>370305-2011-04</t>
    </r>
    <r>
      <rPr>
        <sz val="10"/>
        <rFont val="宋体"/>
        <family val="0"/>
      </rPr>
      <t>号</t>
    </r>
  </si>
  <si>
    <r>
      <t>淄国用（</t>
    </r>
    <r>
      <rPr>
        <sz val="10"/>
        <rFont val="Times New Roman"/>
        <family val="1"/>
      </rPr>
      <t>2007</t>
    </r>
    <r>
      <rPr>
        <sz val="10"/>
        <rFont val="宋体"/>
        <family val="0"/>
      </rPr>
      <t>）第</t>
    </r>
    <r>
      <rPr>
        <sz val="10"/>
        <rFont val="Times New Roman"/>
        <family val="1"/>
      </rPr>
      <t>E03137</t>
    </r>
    <r>
      <rPr>
        <sz val="10"/>
        <rFont val="宋体"/>
        <family val="0"/>
      </rPr>
      <t>号</t>
    </r>
  </si>
  <si>
    <t>马雪莹</t>
  </si>
  <si>
    <t>山东科汇药业有限公司</t>
  </si>
  <si>
    <t>钙拮抗剂和眼科用药生产</t>
  </si>
  <si>
    <t>淄博市高青县</t>
  </si>
  <si>
    <r>
      <t>综合办公楼，生产车间、</t>
    </r>
    <r>
      <rPr>
        <sz val="10"/>
        <rFont val="Times New Roman"/>
        <family val="1"/>
      </rPr>
      <t>GMP</t>
    </r>
    <r>
      <rPr>
        <sz val="10"/>
        <rFont val="宋体"/>
        <family val="0"/>
      </rPr>
      <t>净化车间、污水处理设施、仓库及消防水池。</t>
    </r>
  </si>
  <si>
    <r>
      <t>2018年</t>
    </r>
    <r>
      <rPr>
        <sz val="10"/>
        <rFont val="宋体"/>
        <family val="0"/>
      </rPr>
      <t>8月</t>
    </r>
  </si>
  <si>
    <t>2017-370300-27-03-011265</t>
  </si>
  <si>
    <r>
      <t>淄环审（</t>
    </r>
    <r>
      <rPr>
        <sz val="10"/>
        <rFont val="Times New Roman"/>
        <family val="1"/>
      </rPr>
      <t>2018</t>
    </r>
    <r>
      <rPr>
        <sz val="10"/>
        <rFont val="宋体"/>
        <family val="0"/>
      </rPr>
      <t>）</t>
    </r>
    <r>
      <rPr>
        <sz val="10"/>
        <rFont val="Times New Roman"/>
        <family val="1"/>
      </rPr>
      <t>37</t>
    </r>
    <r>
      <rPr>
        <sz val="10"/>
        <rFont val="宋体"/>
        <family val="0"/>
      </rPr>
      <t>号</t>
    </r>
  </si>
  <si>
    <r>
      <t>地字第</t>
    </r>
    <r>
      <rPr>
        <sz val="10"/>
        <rFont val="Times New Roman"/>
        <family val="1"/>
      </rPr>
      <t>37 03-08-2018-001</t>
    </r>
    <r>
      <rPr>
        <sz val="10"/>
        <rFont val="宋体"/>
        <family val="0"/>
      </rPr>
      <t>号</t>
    </r>
  </si>
  <si>
    <r>
      <t>鲁（</t>
    </r>
    <r>
      <rPr>
        <sz val="10"/>
        <rFont val="Times New Roman"/>
        <family val="1"/>
      </rPr>
      <t>2017</t>
    </r>
    <r>
      <rPr>
        <sz val="10"/>
        <rFont val="宋体"/>
        <family val="0"/>
      </rPr>
      <t>）高青县不动产权第</t>
    </r>
    <r>
      <rPr>
        <sz val="10"/>
        <rFont val="Times New Roman"/>
        <family val="1"/>
      </rPr>
      <t>0006580</t>
    </r>
    <r>
      <rPr>
        <sz val="10"/>
        <rFont val="宋体"/>
        <family val="0"/>
      </rPr>
      <t>号</t>
    </r>
  </si>
  <si>
    <t>项目建设及生产周转</t>
  </si>
  <si>
    <t>已于农业银行对接</t>
  </si>
  <si>
    <t>夏泽宽</t>
  </si>
  <si>
    <t>淄博兰杜生物科技有限公司</t>
  </si>
  <si>
    <r>
      <t>年产</t>
    </r>
    <r>
      <rPr>
        <sz val="10"/>
        <rFont val="Times New Roman"/>
        <family val="1"/>
      </rPr>
      <t>5000</t>
    </r>
    <r>
      <rPr>
        <sz val="10"/>
        <rFont val="宋体"/>
        <family val="0"/>
      </rPr>
      <t>吨药用级羟丙基甲基纤维素及</t>
    </r>
    <r>
      <rPr>
        <sz val="10"/>
        <rFont val="Times New Roman"/>
        <family val="1"/>
      </rPr>
      <t>20000</t>
    </r>
    <r>
      <rPr>
        <sz val="10"/>
        <rFont val="宋体"/>
        <family val="0"/>
      </rPr>
      <t>吨纤维素项目</t>
    </r>
  </si>
  <si>
    <t>主要建设生产车间、辅助车间、成品库、原料库、综合楼、配电室、储罐区以及购置安装生产及配套设备。</t>
  </si>
  <si>
    <t>2018-37030026-03-013290</t>
  </si>
  <si>
    <r>
      <t>03-08-2018-015</t>
    </r>
    <r>
      <rPr>
        <sz val="10"/>
        <rFont val="宋体"/>
        <family val="0"/>
      </rPr>
      <t>地字第</t>
    </r>
    <r>
      <rPr>
        <sz val="10"/>
        <rFont val="Times New Roman"/>
        <family val="1"/>
      </rPr>
      <t>37</t>
    </r>
    <r>
      <rPr>
        <sz val="10"/>
        <rFont val="宋体"/>
        <family val="0"/>
      </rPr>
      <t>号</t>
    </r>
  </si>
  <si>
    <r>
      <t>鲁</t>
    </r>
    <r>
      <rPr>
        <sz val="10"/>
        <rFont val="Times New Roman"/>
        <family val="1"/>
      </rPr>
      <t>2018</t>
    </r>
    <r>
      <rPr>
        <sz val="10"/>
        <rFont val="宋体"/>
        <family val="0"/>
      </rPr>
      <t>高青不动产权第</t>
    </r>
    <r>
      <rPr>
        <sz val="10"/>
        <rFont val="Times New Roman"/>
        <family val="1"/>
      </rPr>
      <t>0005688</t>
    </r>
    <r>
      <rPr>
        <sz val="10"/>
        <rFont val="宋体"/>
        <family val="0"/>
      </rPr>
      <t>号</t>
    </r>
  </si>
  <si>
    <t>自筹</t>
  </si>
  <si>
    <t>建厂房，购设备</t>
  </si>
  <si>
    <t>邮政银行</t>
  </si>
  <si>
    <t>王书昌</t>
  </si>
  <si>
    <t>瑞阳制药有限公司</t>
  </si>
  <si>
    <r>
      <t>年产</t>
    </r>
    <r>
      <rPr>
        <sz val="10"/>
        <rFont val="Times New Roman"/>
        <family val="1"/>
      </rPr>
      <t>1000</t>
    </r>
    <r>
      <rPr>
        <sz val="10"/>
        <rFont val="宋体"/>
        <family val="0"/>
      </rPr>
      <t>吨哌拉西林国际高端认证产业化项目</t>
    </r>
  </si>
  <si>
    <t>淄博市沂源县</t>
  </si>
  <si>
    <r>
      <t>项目新增建筑面积</t>
    </r>
    <r>
      <rPr>
        <sz val="10"/>
        <rFont val="Times New Roman"/>
        <family val="1"/>
      </rPr>
      <t>62626</t>
    </r>
    <r>
      <rPr>
        <sz val="10"/>
        <rFont val="宋体"/>
        <family val="0"/>
      </rPr>
      <t>平方米，主要建设青霉素类生产车间和头孢类生产车间，并配套建设综合楼、动力车间、仓库、溶媒罐区、危险品库等公用配套设施。项目严格按照</t>
    </r>
    <r>
      <rPr>
        <sz val="10"/>
        <rFont val="Times New Roman"/>
        <family val="1"/>
      </rPr>
      <t>FDA</t>
    </r>
    <r>
      <rPr>
        <sz val="10"/>
        <rFont val="宋体"/>
        <family val="0"/>
      </rPr>
      <t>标准建设，采用全封闭式净化厂房，成熟先进的生产工艺，选用三合一、非无菌分装系统等国内一流生产设备及辅助设备共计</t>
    </r>
    <r>
      <rPr>
        <sz val="10"/>
        <rFont val="Times New Roman"/>
        <family val="1"/>
      </rPr>
      <t>223</t>
    </r>
    <r>
      <rPr>
        <sz val="10"/>
        <rFont val="宋体"/>
        <family val="0"/>
      </rPr>
      <t>台（套）。</t>
    </r>
  </si>
  <si>
    <r>
      <t>2019年</t>
    </r>
    <r>
      <rPr>
        <sz val="10"/>
        <rFont val="宋体"/>
        <family val="0"/>
      </rPr>
      <t>6月</t>
    </r>
  </si>
  <si>
    <t>2018-370323-27-03-028968</t>
  </si>
  <si>
    <t>未开始</t>
  </si>
  <si>
    <t>项目抵押</t>
  </si>
  <si>
    <t>苏忠斌</t>
  </si>
  <si>
    <t>青霉素类冻干原料药升级改造项目</t>
  </si>
  <si>
    <r>
      <t xml:space="preserve"> </t>
    </r>
    <r>
      <rPr>
        <sz val="10"/>
        <rFont val="宋体"/>
        <family val="0"/>
      </rPr>
      <t>在原厂区内，不需新增建筑，通过改造形成年产青霉素类冻干原料药</t>
    </r>
    <r>
      <rPr>
        <sz val="10"/>
        <rFont val="Times New Roman"/>
        <family val="1"/>
      </rPr>
      <t>607</t>
    </r>
    <r>
      <rPr>
        <sz val="10"/>
        <rFont val="宋体"/>
        <family val="0"/>
      </rPr>
      <t>吨的生产能力，购置真空冷冻干燥机、吸料机械手等国产设备</t>
    </r>
    <r>
      <rPr>
        <sz val="10"/>
        <rFont val="Times New Roman"/>
        <family val="1"/>
      </rPr>
      <t>33</t>
    </r>
    <r>
      <rPr>
        <sz val="10"/>
        <rFont val="宋体"/>
        <family val="0"/>
      </rPr>
      <t>台，适当增加公用配套工程</t>
    </r>
    <r>
      <rPr>
        <sz val="10"/>
        <rFont val="Times New Roman"/>
        <family val="1"/>
      </rPr>
      <t xml:space="preserve"> </t>
    </r>
    <r>
      <rPr>
        <sz val="10"/>
        <rFont val="宋体"/>
        <family val="0"/>
      </rPr>
      <t>。</t>
    </r>
  </si>
  <si>
    <r>
      <t>源经信投备（</t>
    </r>
    <r>
      <rPr>
        <sz val="10"/>
        <rFont val="Times New Roman"/>
        <family val="1"/>
      </rPr>
      <t>2018</t>
    </r>
    <r>
      <rPr>
        <sz val="10"/>
        <rFont val="宋体"/>
        <family val="0"/>
      </rPr>
      <t>）</t>
    </r>
    <r>
      <rPr>
        <sz val="10"/>
        <rFont val="Times New Roman"/>
        <family val="1"/>
      </rPr>
      <t>20</t>
    </r>
    <r>
      <rPr>
        <sz val="10"/>
        <rFont val="宋体"/>
        <family val="0"/>
      </rPr>
      <t>号</t>
    </r>
  </si>
  <si>
    <r>
      <t>生物医药园建设项目</t>
    </r>
    <r>
      <rPr>
        <sz val="10"/>
        <rFont val="Times New Roman"/>
        <family val="1"/>
      </rPr>
      <t xml:space="preserve">
</t>
    </r>
    <r>
      <rPr>
        <sz val="10"/>
        <rFont val="宋体"/>
        <family val="0"/>
      </rPr>
      <t>暨一期生物医药新产品产业化建设项目</t>
    </r>
  </si>
  <si>
    <r>
      <t>项目新增建筑面积为</t>
    </r>
    <r>
      <rPr>
        <sz val="10"/>
        <rFont val="Times New Roman"/>
        <family val="1"/>
      </rPr>
      <t>38579.39</t>
    </r>
    <r>
      <rPr>
        <sz val="10"/>
        <rFont val="宋体"/>
        <family val="0"/>
      </rPr>
      <t>平方米，主要建设细胞培养车间、原液纯化车间、无菌制剂等生产车间，配套建设综合仓库、变电站、质检及办公等辅助设施。项目严格按照</t>
    </r>
    <r>
      <rPr>
        <sz val="10"/>
        <rFont val="Times New Roman"/>
        <family val="1"/>
      </rPr>
      <t>FDA</t>
    </r>
    <r>
      <rPr>
        <sz val="10"/>
        <rFont val="宋体"/>
        <family val="0"/>
      </rPr>
      <t>认证标准建设，采用先进的细胞培养、纯化、灌装等生产工艺，配置二氧化碳摇床、层析柱、超滤、计量灌装等先进生产设备</t>
    </r>
    <r>
      <rPr>
        <sz val="10"/>
        <rFont val="Times New Roman"/>
        <family val="1"/>
      </rPr>
      <t>230</t>
    </r>
    <r>
      <rPr>
        <sz val="10"/>
        <rFont val="宋体"/>
        <family val="0"/>
      </rPr>
      <t>台（套）。</t>
    </r>
  </si>
  <si>
    <r>
      <t>2018年</t>
    </r>
    <r>
      <rPr>
        <sz val="10"/>
        <rFont val="宋体"/>
        <family val="0"/>
      </rPr>
      <t>6月</t>
    </r>
  </si>
  <si>
    <t>2017-370323-27-03-055130</t>
  </si>
  <si>
    <r>
      <t>淄环审【</t>
    </r>
    <r>
      <rPr>
        <sz val="10"/>
        <rFont val="Times New Roman"/>
        <family val="1"/>
      </rPr>
      <t>2018</t>
    </r>
    <r>
      <rPr>
        <sz val="10"/>
        <rFont val="宋体"/>
        <family val="0"/>
      </rPr>
      <t>】</t>
    </r>
    <r>
      <rPr>
        <sz val="10"/>
        <rFont val="Times New Roman"/>
        <family val="1"/>
      </rPr>
      <t>25</t>
    </r>
    <r>
      <rPr>
        <sz val="10"/>
        <rFont val="宋体"/>
        <family val="0"/>
      </rPr>
      <t>号</t>
    </r>
  </si>
  <si>
    <r>
      <t>地字第</t>
    </r>
    <r>
      <rPr>
        <sz val="10"/>
        <rFont val="Times New Roman"/>
        <family val="1"/>
      </rPr>
      <t>37-03-7-201806</t>
    </r>
    <r>
      <rPr>
        <sz val="10"/>
        <rFont val="宋体"/>
        <family val="0"/>
      </rPr>
      <t>号</t>
    </r>
  </si>
  <si>
    <r>
      <t>鲁（</t>
    </r>
    <r>
      <rPr>
        <sz val="10"/>
        <rFont val="Times New Roman"/>
        <family val="1"/>
      </rPr>
      <t>2018</t>
    </r>
    <r>
      <rPr>
        <sz val="10"/>
        <rFont val="宋体"/>
        <family val="0"/>
      </rPr>
      <t>）沂源县不动产第</t>
    </r>
    <r>
      <rPr>
        <sz val="10"/>
        <rFont val="Times New Roman"/>
        <family val="1"/>
      </rPr>
      <t>0001669</t>
    </r>
    <r>
      <rPr>
        <sz val="10"/>
        <rFont val="宋体"/>
        <family val="0"/>
      </rPr>
      <t>号</t>
    </r>
    <r>
      <rPr>
        <sz val="10"/>
        <rFont val="Times New Roman"/>
        <family val="1"/>
      </rPr>
      <t xml:space="preserve">           </t>
    </r>
    <r>
      <rPr>
        <sz val="10"/>
        <rFont val="宋体"/>
        <family val="0"/>
      </rPr>
      <t>鲁（</t>
    </r>
    <r>
      <rPr>
        <sz val="10"/>
        <rFont val="Times New Roman"/>
        <family val="1"/>
      </rPr>
      <t>2018</t>
    </r>
    <r>
      <rPr>
        <sz val="10"/>
        <rFont val="宋体"/>
        <family val="0"/>
      </rPr>
      <t>）沂源县不动产第</t>
    </r>
    <r>
      <rPr>
        <sz val="10"/>
        <rFont val="Times New Roman"/>
        <family val="1"/>
      </rPr>
      <t>0004703</t>
    </r>
    <r>
      <rPr>
        <sz val="10"/>
        <rFont val="宋体"/>
        <family val="0"/>
      </rPr>
      <t>号</t>
    </r>
  </si>
  <si>
    <t>山东新华安得医疗用品有限公司</t>
  </si>
  <si>
    <t>高端输液产品生产线自动化升级改造项目</t>
  </si>
  <si>
    <t>对公司现有无菌医疗器械生产车间及生产设备进行升级改造，淘汰部分低效设备，购置输液器自动化组装生产线、注塑机、高速挤出机等高效生产设备61台套,并购置输液器生产模具、货架、智能叉车等配套装置40余台套。项目实施将实现输液器自动化生产，同时实现年新增高端输液器产品1亿支的生产能力。</t>
  </si>
  <si>
    <r>
      <t>淄高新技投备案（</t>
    </r>
    <r>
      <rPr>
        <sz val="10"/>
        <rFont val="Times New Roman"/>
        <family val="1"/>
      </rPr>
      <t>2018</t>
    </r>
    <r>
      <rPr>
        <sz val="10"/>
        <rFont val="宋体"/>
        <family val="0"/>
      </rPr>
      <t>）</t>
    </r>
    <r>
      <rPr>
        <sz val="10"/>
        <rFont val="Times New Roman"/>
        <family val="1"/>
      </rPr>
      <t>004</t>
    </r>
    <r>
      <rPr>
        <sz val="10"/>
        <rFont val="宋体"/>
        <family val="0"/>
      </rPr>
      <t>号</t>
    </r>
  </si>
  <si>
    <r>
      <t>淄高新环保表（</t>
    </r>
    <r>
      <rPr>
        <sz val="10"/>
        <rFont val="Times New Roman"/>
        <family val="1"/>
      </rPr>
      <t>2018</t>
    </r>
    <r>
      <rPr>
        <sz val="10"/>
        <rFont val="宋体"/>
        <family val="0"/>
      </rPr>
      <t>）</t>
    </r>
    <r>
      <rPr>
        <sz val="10"/>
        <rFont val="Times New Roman"/>
        <family val="1"/>
      </rPr>
      <t>59</t>
    </r>
    <r>
      <rPr>
        <sz val="10"/>
        <rFont val="宋体"/>
        <family val="0"/>
      </rPr>
      <t>号</t>
    </r>
  </si>
  <si>
    <r>
      <t>建设用地规划许可证：编号</t>
    </r>
    <r>
      <rPr>
        <sz val="10"/>
        <rFont val="Times New Roman"/>
        <family val="1"/>
      </rPr>
      <t>2002-03-06-235</t>
    </r>
  </si>
  <si>
    <r>
      <t>（淄）国用（</t>
    </r>
    <r>
      <rPr>
        <sz val="10"/>
        <rFont val="Times New Roman"/>
        <family val="1"/>
      </rPr>
      <t>2015</t>
    </r>
    <r>
      <rPr>
        <sz val="10"/>
        <rFont val="宋体"/>
        <family val="0"/>
      </rPr>
      <t>）第</t>
    </r>
    <r>
      <rPr>
        <sz val="10"/>
        <rFont val="Times New Roman"/>
        <family val="1"/>
      </rPr>
      <t>F05290</t>
    </r>
    <r>
      <rPr>
        <sz val="10"/>
        <rFont val="宋体"/>
        <family val="0"/>
      </rPr>
      <t>号</t>
    </r>
    <r>
      <rPr>
        <sz val="10"/>
        <rFont val="Times New Roman"/>
        <family val="1"/>
      </rPr>
      <t>;</t>
    </r>
    <r>
      <rPr>
        <sz val="10"/>
        <rFont val="宋体"/>
        <family val="0"/>
      </rPr>
      <t>（淄）国用（</t>
    </r>
    <r>
      <rPr>
        <sz val="10"/>
        <rFont val="Times New Roman"/>
        <family val="1"/>
      </rPr>
      <t>2015</t>
    </r>
    <r>
      <rPr>
        <sz val="10"/>
        <rFont val="宋体"/>
        <family val="0"/>
      </rPr>
      <t>）第</t>
    </r>
    <r>
      <rPr>
        <sz val="10"/>
        <rFont val="Times New Roman"/>
        <family val="1"/>
      </rPr>
      <t>F05289</t>
    </r>
    <r>
      <rPr>
        <sz val="10"/>
        <rFont val="宋体"/>
        <family val="0"/>
      </rPr>
      <t>号</t>
    </r>
    <r>
      <rPr>
        <sz val="10"/>
        <rFont val="Times New Roman"/>
        <family val="1"/>
      </rPr>
      <t>;</t>
    </r>
  </si>
  <si>
    <t>于丛丛</t>
  </si>
  <si>
    <t>0533-3917809</t>
  </si>
  <si>
    <t>山东新华制药股份有限公司</t>
  </si>
  <si>
    <r>
      <t>注射剂</t>
    </r>
    <r>
      <rPr>
        <sz val="10"/>
        <rFont val="Times New Roman"/>
        <family val="1"/>
      </rPr>
      <t>GMP</t>
    </r>
    <r>
      <rPr>
        <sz val="10"/>
        <rFont val="宋体"/>
        <family val="0"/>
      </rPr>
      <t>改造项目</t>
    </r>
  </si>
  <si>
    <r>
      <t>按照制药行业国际最高标准</t>
    </r>
    <r>
      <rPr>
        <sz val="10"/>
        <rFont val="Times New Roman"/>
        <family val="1"/>
      </rPr>
      <t>cGMP</t>
    </r>
    <r>
      <rPr>
        <sz val="10"/>
        <rFont val="宋体"/>
        <family val="0"/>
      </rPr>
      <t>设计和建设，新建注射剂生产线及配套自动化立体库，并购置国内先进设备。</t>
    </r>
  </si>
  <si>
    <r>
      <t>2019年</t>
    </r>
    <r>
      <rPr>
        <sz val="10"/>
        <rFont val="宋体"/>
        <family val="0"/>
      </rPr>
      <t>5月</t>
    </r>
  </si>
  <si>
    <r>
      <t>2021年</t>
    </r>
    <r>
      <rPr>
        <sz val="10"/>
        <rFont val="宋体"/>
        <family val="0"/>
      </rPr>
      <t>5月</t>
    </r>
  </si>
  <si>
    <t>2018-370391-27-03-028471</t>
  </si>
  <si>
    <t>陈华云</t>
  </si>
  <si>
    <t>布洛芬系列产品技术改造项目</t>
  </si>
  <si>
    <t>新建布洛芬原料药生产车间、罐区及配套仓库等，并购置国内先进设备设施。</t>
  </si>
  <si>
    <r>
      <t>2019年</t>
    </r>
    <r>
      <rPr>
        <sz val="10"/>
        <rFont val="宋体"/>
        <family val="0"/>
      </rPr>
      <t>8月</t>
    </r>
  </si>
  <si>
    <r>
      <t>2021年</t>
    </r>
    <r>
      <rPr>
        <sz val="10"/>
        <rFont val="宋体"/>
        <family val="0"/>
      </rPr>
      <t>8月</t>
    </r>
  </si>
  <si>
    <t>新药孵化及药品质量研究中心项目</t>
  </si>
  <si>
    <r>
      <t>新建新药孵化器、药品质量研究中心，购置安装国内外先进实验设备设施</t>
    </r>
    <r>
      <rPr>
        <sz val="10"/>
        <rFont val="Times New Roman"/>
        <family val="1"/>
      </rPr>
      <t>450</t>
    </r>
    <r>
      <rPr>
        <sz val="10"/>
        <rFont val="宋体"/>
        <family val="0"/>
      </rPr>
      <t>台</t>
    </r>
    <r>
      <rPr>
        <sz val="10"/>
        <rFont val="Times New Roman"/>
        <family val="1"/>
      </rPr>
      <t>/</t>
    </r>
    <r>
      <rPr>
        <sz val="10"/>
        <rFont val="宋体"/>
        <family val="0"/>
      </rPr>
      <t>套等</t>
    </r>
  </si>
  <si>
    <t>2018-370391-73-03-050709</t>
  </si>
  <si>
    <t>山东赫尔胶囊有限公司</t>
  </si>
  <si>
    <r>
      <t>年产</t>
    </r>
    <r>
      <rPr>
        <sz val="10"/>
        <rFont val="Times New Roman"/>
        <family val="1"/>
      </rPr>
      <t>50</t>
    </r>
    <r>
      <rPr>
        <sz val="10"/>
        <rFont val="宋体"/>
        <family val="0"/>
      </rPr>
      <t>亿粒植物胶囊技改项目</t>
    </r>
  </si>
  <si>
    <r>
      <t>对原有</t>
    </r>
    <r>
      <rPr>
        <sz val="10"/>
        <rFont val="Times New Roman"/>
        <family val="1"/>
      </rPr>
      <t>1#</t>
    </r>
    <r>
      <rPr>
        <sz val="10"/>
        <rFont val="宋体"/>
        <family val="0"/>
      </rPr>
      <t>胶囊车间生产设备、空调配套设施进行技术改造，生产线程序进行升级；在现有</t>
    </r>
    <r>
      <rPr>
        <sz val="10"/>
        <rFont val="Times New Roman"/>
        <family val="1"/>
      </rPr>
      <t>2#</t>
    </r>
    <r>
      <rPr>
        <sz val="10"/>
        <rFont val="宋体"/>
        <family val="0"/>
      </rPr>
      <t>胶囊生产车间内，完成洁净车间基础配套设施建设及安装，新购置</t>
    </r>
    <r>
      <rPr>
        <sz val="10"/>
        <rFont val="Times New Roman"/>
        <family val="1"/>
      </rPr>
      <t>12</t>
    </r>
    <r>
      <rPr>
        <sz val="10"/>
        <rFont val="宋体"/>
        <family val="0"/>
      </rPr>
      <t>条全自动植物胶囊生产线及辅助设备。</t>
    </r>
  </si>
  <si>
    <r>
      <t>2018年</t>
    </r>
    <r>
      <rPr>
        <sz val="10"/>
        <rFont val="宋体"/>
        <family val="0"/>
      </rPr>
      <t>4月</t>
    </r>
  </si>
  <si>
    <r>
      <t>周经信投备（</t>
    </r>
    <r>
      <rPr>
        <sz val="10"/>
        <rFont val="Times New Roman"/>
        <family val="1"/>
      </rPr>
      <t>2018</t>
    </r>
    <r>
      <rPr>
        <sz val="10"/>
        <rFont val="宋体"/>
        <family val="0"/>
      </rPr>
      <t>）</t>
    </r>
    <r>
      <rPr>
        <sz val="10"/>
        <rFont val="Times New Roman"/>
        <family val="1"/>
      </rPr>
      <t>6</t>
    </r>
    <r>
      <rPr>
        <sz val="10"/>
        <rFont val="宋体"/>
        <family val="0"/>
      </rPr>
      <t>号</t>
    </r>
  </si>
  <si>
    <r>
      <t>周环报告表（</t>
    </r>
    <r>
      <rPr>
        <sz val="10"/>
        <rFont val="Times New Roman"/>
        <family val="1"/>
      </rPr>
      <t>2015</t>
    </r>
    <r>
      <rPr>
        <sz val="10"/>
        <rFont val="宋体"/>
        <family val="0"/>
      </rPr>
      <t>）</t>
    </r>
    <r>
      <rPr>
        <sz val="10"/>
        <rFont val="Times New Roman"/>
        <family val="1"/>
      </rPr>
      <t>186</t>
    </r>
    <r>
      <rPr>
        <sz val="10"/>
        <rFont val="宋体"/>
        <family val="0"/>
      </rPr>
      <t>号</t>
    </r>
  </si>
  <si>
    <r>
      <t>建字第</t>
    </r>
    <r>
      <rPr>
        <sz val="10"/>
        <rFont val="Times New Roman"/>
        <family val="1"/>
      </rPr>
      <t>370306-</t>
    </r>
    <r>
      <rPr>
        <sz val="10"/>
        <rFont val="宋体"/>
        <family val="0"/>
      </rPr>
      <t>（</t>
    </r>
    <r>
      <rPr>
        <sz val="10"/>
        <rFont val="Times New Roman"/>
        <family val="1"/>
      </rPr>
      <t>2018</t>
    </r>
    <r>
      <rPr>
        <sz val="10"/>
        <rFont val="宋体"/>
        <family val="0"/>
      </rPr>
      <t>）</t>
    </r>
    <r>
      <rPr>
        <sz val="10"/>
        <rFont val="Times New Roman"/>
        <family val="1"/>
      </rPr>
      <t>-27</t>
    </r>
    <r>
      <rPr>
        <sz val="10"/>
        <rFont val="宋体"/>
        <family val="0"/>
      </rPr>
      <t>号</t>
    </r>
  </si>
  <si>
    <r>
      <t>鲁（</t>
    </r>
    <r>
      <rPr>
        <sz val="10"/>
        <rFont val="Times New Roman"/>
        <family val="1"/>
      </rPr>
      <t>2016</t>
    </r>
    <r>
      <rPr>
        <sz val="10"/>
        <rFont val="宋体"/>
        <family val="0"/>
      </rPr>
      <t>）淄博周村区不动产权第</t>
    </r>
    <r>
      <rPr>
        <sz val="10"/>
        <rFont val="Times New Roman"/>
        <family val="1"/>
      </rPr>
      <t>0001317</t>
    </r>
    <r>
      <rPr>
        <sz val="10"/>
        <rFont val="宋体"/>
        <family val="0"/>
      </rPr>
      <t>号</t>
    </r>
  </si>
  <si>
    <t>移入新医药</t>
  </si>
  <si>
    <t>山东大骋医疗科技有限公司</t>
  </si>
  <si>
    <t>创新医疗影像一期项目</t>
  </si>
  <si>
    <r>
      <t>项目用地面积约</t>
    </r>
    <r>
      <rPr>
        <sz val="10"/>
        <rFont val="Times New Roman"/>
        <family val="1"/>
      </rPr>
      <t>10000</t>
    </r>
    <r>
      <rPr>
        <sz val="10"/>
        <rFont val="宋体"/>
        <family val="0"/>
      </rPr>
      <t>平方米，总建筑面积约</t>
    </r>
    <r>
      <rPr>
        <sz val="10"/>
        <rFont val="Times New Roman"/>
        <family val="1"/>
      </rPr>
      <t>2500</t>
    </r>
    <r>
      <rPr>
        <sz val="10"/>
        <rFont val="宋体"/>
        <family val="0"/>
      </rPr>
      <t>平方米，主要建筑包括组装测试间、实验室、原料库、综合楼、配电室等。生产常规性计算机断层扫描仪（</t>
    </r>
    <r>
      <rPr>
        <sz val="10"/>
        <rFont val="Times New Roman"/>
        <family val="1"/>
      </rPr>
      <t>CT</t>
    </r>
    <r>
      <rPr>
        <sz val="10"/>
        <rFont val="宋体"/>
        <family val="0"/>
      </rPr>
      <t>）、可移动性新能源计算机断层扫描仪（</t>
    </r>
    <r>
      <rPr>
        <sz val="10"/>
        <rFont val="Times New Roman"/>
        <family val="1"/>
      </rPr>
      <t>CT</t>
    </r>
    <r>
      <rPr>
        <sz val="10"/>
        <rFont val="宋体"/>
        <family val="0"/>
      </rPr>
      <t>）及正电子发射计算机断层显像（</t>
    </r>
    <r>
      <rPr>
        <sz val="10"/>
        <rFont val="Times New Roman"/>
        <family val="1"/>
      </rPr>
      <t>PET/CT</t>
    </r>
    <r>
      <rPr>
        <sz val="10"/>
        <rFont val="宋体"/>
        <family val="0"/>
      </rPr>
      <t>）共</t>
    </r>
    <r>
      <rPr>
        <sz val="10"/>
        <rFont val="Times New Roman"/>
        <family val="1"/>
      </rPr>
      <t>100</t>
    </r>
    <r>
      <rPr>
        <sz val="10"/>
        <rFont val="宋体"/>
        <family val="0"/>
      </rPr>
      <t>台。</t>
    </r>
  </si>
  <si>
    <t>2018-370304-35-03-011621</t>
  </si>
  <si>
    <t>201837030400000246</t>
  </si>
  <si>
    <t>扩大产能、技术升级</t>
  </si>
  <si>
    <r>
      <t>无</t>
    </r>
    <r>
      <rPr>
        <sz val="10"/>
        <rFont val="Times New Roman"/>
        <family val="1"/>
      </rPr>
      <t xml:space="preserve"> </t>
    </r>
  </si>
  <si>
    <t>山东康力医疗器械科技有限公司</t>
  </si>
  <si>
    <r>
      <t>年产</t>
    </r>
    <r>
      <rPr>
        <sz val="10"/>
        <rFont val="Times New Roman"/>
        <family val="1"/>
      </rPr>
      <t>2000</t>
    </r>
    <r>
      <rPr>
        <sz val="10"/>
        <rFont val="宋体"/>
        <family val="0"/>
      </rPr>
      <t>万片新型功能敷料项目</t>
    </r>
  </si>
  <si>
    <r>
      <t>本项目占地面积</t>
    </r>
    <r>
      <rPr>
        <sz val="10"/>
        <rFont val="Times New Roman"/>
        <family val="1"/>
      </rPr>
      <t>26666.4</t>
    </r>
    <r>
      <rPr>
        <sz val="10"/>
        <rFont val="宋体"/>
        <family val="0"/>
      </rPr>
      <t>平方米（约</t>
    </r>
    <r>
      <rPr>
        <sz val="10"/>
        <rFont val="Times New Roman"/>
        <family val="1"/>
      </rPr>
      <t>40</t>
    </r>
    <r>
      <rPr>
        <sz val="10"/>
        <rFont val="宋体"/>
        <family val="0"/>
      </rPr>
      <t>亩），总建筑面积为</t>
    </r>
    <r>
      <rPr>
        <sz val="10"/>
        <rFont val="Times New Roman"/>
        <family val="1"/>
      </rPr>
      <t xml:space="preserve">24000 </t>
    </r>
    <r>
      <rPr>
        <sz val="10"/>
        <rFont val="宋体"/>
        <family val="0"/>
      </rPr>
      <t>平方米，其中综合办公楼一座（三层，包括办公楼、质检室、研发楼、餐厅及其他生产附属设施）</t>
    </r>
    <r>
      <rPr>
        <sz val="10"/>
        <rFont val="Times New Roman"/>
        <family val="1"/>
      </rPr>
      <t xml:space="preserve">3000 </t>
    </r>
    <r>
      <rPr>
        <sz val="10"/>
        <rFont val="宋体"/>
        <family val="0"/>
      </rPr>
      <t>平方米，原材料库灭菌室</t>
    </r>
    <r>
      <rPr>
        <sz val="10"/>
        <rFont val="Times New Roman"/>
        <family val="1"/>
      </rPr>
      <t>5200</t>
    </r>
    <r>
      <rPr>
        <sz val="10"/>
        <rFont val="宋体"/>
        <family val="0"/>
      </rPr>
      <t>平方米，生产车间（二层）</t>
    </r>
    <r>
      <rPr>
        <sz val="10"/>
        <rFont val="Times New Roman"/>
        <family val="1"/>
      </rPr>
      <t>15800</t>
    </r>
    <r>
      <rPr>
        <sz val="10"/>
        <rFont val="宋体"/>
        <family val="0"/>
      </rPr>
      <t>平方米。</t>
    </r>
  </si>
  <si>
    <t>2018-370402-27-03-044315</t>
  </si>
  <si>
    <r>
      <t>市中环行字〔</t>
    </r>
    <r>
      <rPr>
        <sz val="10"/>
        <rFont val="Times New Roman"/>
        <family val="1"/>
      </rPr>
      <t>2018</t>
    </r>
    <r>
      <rPr>
        <sz val="10"/>
        <rFont val="宋体"/>
        <family val="0"/>
      </rPr>
      <t>〕</t>
    </r>
    <r>
      <rPr>
        <sz val="10"/>
        <rFont val="Times New Roman"/>
        <family val="1"/>
      </rPr>
      <t>B-77</t>
    </r>
    <r>
      <rPr>
        <sz val="10"/>
        <rFont val="宋体"/>
        <family val="0"/>
      </rPr>
      <t>号</t>
    </r>
  </si>
  <si>
    <t>山东北大高科华泰制药有限公司</t>
  </si>
  <si>
    <t>山东北大高科华泰制药有限公司新建厂区项目</t>
  </si>
  <si>
    <t>包括综合楼、数字化车间、智能仓库、动力车间、试剂库等，建筑面积合计27760㎡。</t>
  </si>
  <si>
    <t>2018-370684-27-03-055554</t>
  </si>
  <si>
    <r>
      <t>蓬环评函</t>
    </r>
    <r>
      <rPr>
        <sz val="10"/>
        <rFont val="Times New Roman"/>
        <family val="1"/>
      </rPr>
      <t>[2018]1</t>
    </r>
    <r>
      <rPr>
        <sz val="10"/>
        <rFont val="宋体"/>
        <family val="0"/>
      </rPr>
      <t>号</t>
    </r>
  </si>
  <si>
    <r>
      <t>地字第</t>
    </r>
    <r>
      <rPr>
        <sz val="10"/>
        <rFont val="Times New Roman"/>
        <family val="1"/>
      </rPr>
      <t>370684201500006K</t>
    </r>
    <r>
      <rPr>
        <sz val="10"/>
        <rFont val="宋体"/>
        <family val="0"/>
      </rPr>
      <t>号；地字第</t>
    </r>
    <r>
      <rPr>
        <sz val="10"/>
        <rFont val="Times New Roman"/>
        <family val="1"/>
      </rPr>
      <t>370684201300003K</t>
    </r>
    <r>
      <rPr>
        <sz val="10"/>
        <rFont val="宋体"/>
        <family val="0"/>
      </rPr>
      <t>号；地字第</t>
    </r>
    <r>
      <rPr>
        <sz val="10"/>
        <rFont val="Times New Roman"/>
        <family val="1"/>
      </rPr>
      <t>370684201400004K</t>
    </r>
    <r>
      <rPr>
        <sz val="10"/>
        <rFont val="宋体"/>
        <family val="0"/>
      </rPr>
      <t>号</t>
    </r>
  </si>
  <si>
    <r>
      <t>蓬国用（</t>
    </r>
    <r>
      <rPr>
        <sz val="10"/>
        <rFont val="Times New Roman"/>
        <family val="1"/>
      </rPr>
      <t>2015</t>
    </r>
    <r>
      <rPr>
        <sz val="10"/>
        <rFont val="宋体"/>
        <family val="0"/>
      </rPr>
      <t>）第</t>
    </r>
    <r>
      <rPr>
        <sz val="10"/>
        <rFont val="Times New Roman"/>
        <family val="1"/>
      </rPr>
      <t>0320</t>
    </r>
    <r>
      <rPr>
        <sz val="10"/>
        <rFont val="宋体"/>
        <family val="0"/>
      </rPr>
      <t>号；蓬国用（</t>
    </r>
    <r>
      <rPr>
        <sz val="10"/>
        <rFont val="Times New Roman"/>
        <family val="1"/>
      </rPr>
      <t>2014</t>
    </r>
    <r>
      <rPr>
        <sz val="10"/>
        <rFont val="宋体"/>
        <family val="0"/>
      </rPr>
      <t>）第</t>
    </r>
    <r>
      <rPr>
        <sz val="10"/>
        <rFont val="Times New Roman"/>
        <family val="1"/>
      </rPr>
      <t>0131</t>
    </r>
    <r>
      <rPr>
        <sz val="10"/>
        <rFont val="宋体"/>
        <family val="0"/>
      </rPr>
      <t>号；蓬国用（</t>
    </r>
    <r>
      <rPr>
        <sz val="10"/>
        <rFont val="Times New Roman"/>
        <family val="1"/>
      </rPr>
      <t>2013</t>
    </r>
    <r>
      <rPr>
        <sz val="10"/>
        <rFont val="宋体"/>
        <family val="0"/>
      </rPr>
      <t>）第</t>
    </r>
    <r>
      <rPr>
        <sz val="10"/>
        <rFont val="Times New Roman"/>
        <family val="1"/>
      </rPr>
      <t>0401</t>
    </r>
    <r>
      <rPr>
        <sz val="10"/>
        <rFont val="宋体"/>
        <family val="0"/>
      </rPr>
      <t>号</t>
    </r>
  </si>
  <si>
    <t>刘沟数字化厂区建设</t>
  </si>
  <si>
    <t>协商中</t>
  </si>
  <si>
    <t>保证、质押、抵押</t>
  </si>
  <si>
    <t>路艳君</t>
  </si>
  <si>
    <t>烟台宁远药业有限公司</t>
  </si>
  <si>
    <t>创新药的原料药研发、生产一体化项目</t>
  </si>
  <si>
    <t>项目总占地47079平方米。主要研发方向为生产抗肿瘤药、心脑血管疾病药的中间体。本项目需研发设备、生产设备及附属设备共计551台（套）</t>
  </si>
  <si>
    <r>
      <t>烟环审</t>
    </r>
    <r>
      <rPr>
        <sz val="10"/>
        <rFont val="Times New Roman"/>
        <family val="1"/>
      </rPr>
      <t>[2016]50</t>
    </r>
    <r>
      <rPr>
        <sz val="10"/>
        <rFont val="宋体"/>
        <family val="0"/>
      </rPr>
      <t>号</t>
    </r>
  </si>
  <si>
    <r>
      <t>建字第</t>
    </r>
    <r>
      <rPr>
        <sz val="10"/>
        <rFont val="Times New Roman"/>
        <family val="1"/>
      </rPr>
      <t>37 06242018013</t>
    </r>
  </si>
  <si>
    <r>
      <t>鲁（</t>
    </r>
    <r>
      <rPr>
        <sz val="10"/>
        <rFont val="Times New Roman"/>
        <family val="1"/>
      </rPr>
      <t>2018</t>
    </r>
    <r>
      <rPr>
        <sz val="10"/>
        <rFont val="宋体"/>
        <family val="0"/>
      </rPr>
      <t>）招远市不动产权第</t>
    </r>
    <r>
      <rPr>
        <sz val="10"/>
        <rFont val="Times New Roman"/>
        <family val="1"/>
      </rPr>
      <t>0005031</t>
    </r>
    <r>
      <rPr>
        <sz val="10"/>
        <rFont val="宋体"/>
        <family val="0"/>
      </rPr>
      <t>号和鲁（</t>
    </r>
    <r>
      <rPr>
        <sz val="10"/>
        <rFont val="Times New Roman"/>
        <family val="1"/>
      </rPr>
      <t>2018</t>
    </r>
    <r>
      <rPr>
        <sz val="10"/>
        <rFont val="宋体"/>
        <family val="0"/>
      </rPr>
      <t>）招远市不动产权第</t>
    </r>
    <r>
      <rPr>
        <sz val="10"/>
        <rFont val="Times New Roman"/>
        <family val="1"/>
      </rPr>
      <t>0005030</t>
    </r>
    <r>
      <rPr>
        <sz val="10"/>
        <rFont val="宋体"/>
        <family val="0"/>
      </rPr>
      <t>号</t>
    </r>
  </si>
  <si>
    <t>张丹凤</t>
  </si>
  <si>
    <t>山东绿叶制药有限公司</t>
  </si>
  <si>
    <t>固体制剂国际化生产基地建设项目</t>
  </si>
  <si>
    <t>烟台市高新区</t>
  </si>
  <si>
    <t>建成符合中国、美国、欧盟、日本等多国家GMP要求的固体制剂生产车间，实现思瑞康、LY03005等多产品产业化生产。</t>
  </si>
  <si>
    <r>
      <t>建字第</t>
    </r>
    <r>
      <rPr>
        <sz val="10"/>
        <rFont val="Times New Roman"/>
        <family val="1"/>
      </rPr>
      <t>0613201710066</t>
    </r>
    <r>
      <rPr>
        <sz val="10"/>
        <rFont val="宋体"/>
        <family val="0"/>
      </rPr>
      <t>号</t>
    </r>
  </si>
  <si>
    <r>
      <t>鲁（</t>
    </r>
    <r>
      <rPr>
        <sz val="10"/>
        <rFont val="Times New Roman"/>
        <family val="1"/>
      </rPr>
      <t>2017</t>
    </r>
    <r>
      <rPr>
        <sz val="10"/>
        <rFont val="宋体"/>
        <family val="0"/>
      </rPr>
      <t>）烟台市高不动产权第</t>
    </r>
    <r>
      <rPr>
        <sz val="10"/>
        <rFont val="Times New Roman"/>
        <family val="1"/>
      </rPr>
      <t>0000933</t>
    </r>
    <r>
      <rPr>
        <sz val="10"/>
        <rFont val="宋体"/>
        <family val="0"/>
      </rPr>
      <t>号</t>
    </r>
  </si>
  <si>
    <t>赵  峰</t>
  </si>
  <si>
    <t>潍坊康地恩生物科技有限公司</t>
  </si>
  <si>
    <r>
      <t>年产</t>
    </r>
    <r>
      <rPr>
        <sz val="10"/>
        <rFont val="Times New Roman"/>
        <family val="1"/>
      </rPr>
      <t>10000</t>
    </r>
    <r>
      <rPr>
        <sz val="10"/>
        <rFont val="宋体"/>
        <family val="0"/>
      </rPr>
      <t>吨新型生物酶系列产品项目</t>
    </r>
  </si>
  <si>
    <r>
      <t>该项目占地面积</t>
    </r>
    <r>
      <rPr>
        <sz val="10"/>
        <rFont val="Times New Roman"/>
        <family val="1"/>
      </rPr>
      <t>30</t>
    </r>
    <r>
      <rPr>
        <sz val="10"/>
        <rFont val="宋体"/>
        <family val="0"/>
      </rPr>
      <t>亩，建筑面积</t>
    </r>
    <r>
      <rPr>
        <sz val="10"/>
        <rFont val="Times New Roman"/>
        <family val="1"/>
      </rPr>
      <t>15800</t>
    </r>
    <r>
      <rPr>
        <sz val="10"/>
        <rFont val="宋体"/>
        <family val="0"/>
      </rPr>
      <t>平方米，新建</t>
    </r>
    <r>
      <rPr>
        <sz val="10"/>
        <rFont val="Times New Roman"/>
        <family val="1"/>
      </rPr>
      <t>5</t>
    </r>
    <r>
      <rPr>
        <sz val="10"/>
        <rFont val="宋体"/>
        <family val="0"/>
      </rPr>
      <t>座车间及附属用房，购置发酵罐、压滤机、空压机、冷冻机等设备</t>
    </r>
    <r>
      <rPr>
        <sz val="10"/>
        <rFont val="Times New Roman"/>
        <family val="1"/>
      </rPr>
      <t>191</t>
    </r>
    <r>
      <rPr>
        <sz val="10"/>
        <rFont val="宋体"/>
        <family val="0"/>
      </rPr>
      <t>台套。</t>
    </r>
  </si>
  <si>
    <t>1507850052</t>
  </si>
  <si>
    <r>
      <t>高国用（</t>
    </r>
    <r>
      <rPr>
        <sz val="10"/>
        <rFont val="Times New Roman"/>
        <family val="1"/>
      </rPr>
      <t>2012</t>
    </r>
    <r>
      <rPr>
        <sz val="10"/>
        <rFont val="宋体"/>
        <family val="0"/>
      </rPr>
      <t>）第</t>
    </r>
    <r>
      <rPr>
        <sz val="10"/>
        <rFont val="Times New Roman"/>
        <family val="1"/>
      </rPr>
      <t>501</t>
    </r>
    <r>
      <rPr>
        <sz val="10"/>
        <rFont val="宋体"/>
        <family val="0"/>
      </rPr>
      <t>号</t>
    </r>
  </si>
  <si>
    <t>20000</t>
  </si>
  <si>
    <t>陈文君</t>
  </si>
  <si>
    <t>13361452333</t>
  </si>
  <si>
    <t>山东天力药业有限公司</t>
  </si>
  <si>
    <r>
      <t>21</t>
    </r>
    <r>
      <rPr>
        <sz val="10"/>
        <rFont val="宋体"/>
        <family val="0"/>
      </rPr>
      <t>万吨</t>
    </r>
    <r>
      <rPr>
        <sz val="10"/>
        <rFont val="Times New Roman"/>
        <family val="1"/>
      </rPr>
      <t>/</t>
    </r>
    <r>
      <rPr>
        <sz val="10"/>
        <rFont val="宋体"/>
        <family val="0"/>
      </rPr>
      <t>年糖醇（</t>
    </r>
    <r>
      <rPr>
        <sz val="10"/>
        <rFont val="Times New Roman"/>
        <family val="1"/>
      </rPr>
      <t>20</t>
    </r>
    <r>
      <rPr>
        <sz val="10"/>
        <rFont val="宋体"/>
        <family val="0"/>
      </rPr>
      <t>万吨山梨醇、</t>
    </r>
    <r>
      <rPr>
        <sz val="10"/>
        <rFont val="Times New Roman"/>
        <family val="1"/>
      </rPr>
      <t>1</t>
    </r>
    <r>
      <rPr>
        <sz val="10"/>
        <rFont val="宋体"/>
        <family val="0"/>
      </rPr>
      <t>万吨海藻糖）项目</t>
    </r>
  </si>
  <si>
    <r>
      <t>新建一条海藻糖生产线，一条山梨醇生产线，购置调浆罐、糖化罐、喷射器、模拟移动床等相关生产设备</t>
    </r>
    <r>
      <rPr>
        <sz val="10"/>
        <rFont val="Times New Roman"/>
        <family val="1"/>
      </rPr>
      <t>438</t>
    </r>
    <r>
      <rPr>
        <sz val="10"/>
        <rFont val="宋体"/>
        <family val="0"/>
      </rPr>
      <t>台（套）。</t>
    </r>
  </si>
  <si>
    <r>
      <t>寿光市发改局：</t>
    </r>
    <r>
      <rPr>
        <sz val="10"/>
        <rFont val="Times New Roman"/>
        <family val="1"/>
      </rPr>
      <t>2018-370783-14-03-020405</t>
    </r>
  </si>
  <si>
    <t>环评已通过专家评审</t>
  </si>
  <si>
    <t>规划已通过专家评审</t>
  </si>
  <si>
    <r>
      <t>寿光市国土资源局：国用（</t>
    </r>
    <r>
      <rPr>
        <sz val="10"/>
        <rFont val="Times New Roman"/>
        <family val="1"/>
      </rPr>
      <t>2012</t>
    </r>
    <r>
      <rPr>
        <sz val="10"/>
        <rFont val="宋体"/>
        <family val="0"/>
      </rPr>
      <t>）第</t>
    </r>
    <r>
      <rPr>
        <sz val="10"/>
        <rFont val="Times New Roman"/>
        <family val="1"/>
      </rPr>
      <t>0312</t>
    </r>
    <r>
      <rPr>
        <sz val="10"/>
        <rFont val="宋体"/>
        <family val="0"/>
      </rPr>
      <t>号</t>
    </r>
  </si>
  <si>
    <t>孙国青</t>
  </si>
  <si>
    <t>18053636926</t>
  </si>
  <si>
    <t>新华制药（高密）有限公司</t>
  </si>
  <si>
    <t>医药产业基地二期项目</t>
  </si>
  <si>
    <t>主要建设现代化医药仓储物流中心及科研技术中心、头孢、激素类制剂车间及兽药制剂车间。</t>
  </si>
  <si>
    <t>1707850120</t>
  </si>
  <si>
    <r>
      <t>高审环表字〔</t>
    </r>
    <r>
      <rPr>
        <sz val="10"/>
        <rFont val="Times New Roman"/>
        <family val="1"/>
      </rPr>
      <t>2018</t>
    </r>
    <r>
      <rPr>
        <sz val="10"/>
        <rFont val="宋体"/>
        <family val="0"/>
      </rPr>
      <t>〕</t>
    </r>
    <r>
      <rPr>
        <sz val="10"/>
        <rFont val="Times New Roman"/>
        <family val="1"/>
      </rPr>
      <t>70</t>
    </r>
    <r>
      <rPr>
        <sz val="10"/>
        <rFont val="宋体"/>
        <family val="0"/>
      </rPr>
      <t>号</t>
    </r>
  </si>
  <si>
    <r>
      <t>地字第</t>
    </r>
    <r>
      <rPr>
        <sz val="10"/>
        <rFont val="Times New Roman"/>
        <family val="1"/>
      </rPr>
      <t>370785201800101</t>
    </r>
    <r>
      <rPr>
        <sz val="10"/>
        <rFont val="宋体"/>
        <family val="0"/>
      </rPr>
      <t>号</t>
    </r>
  </si>
  <si>
    <t>已经招拍挂</t>
  </si>
  <si>
    <t>15966130644</t>
  </si>
  <si>
    <t>东晓生物科技有限公司</t>
  </si>
  <si>
    <t>一步酶法制备海藻糖生产关键技术研发与产业化</t>
  </si>
  <si>
    <r>
      <t>建设液化糖化车间、海藻糖合酶生物发酵车间、海藻糖转化车间等厂房及附属设施</t>
    </r>
    <r>
      <rPr>
        <sz val="10"/>
        <rFont val="Times New Roman"/>
        <family val="1"/>
      </rPr>
      <t>20000</t>
    </r>
    <r>
      <rPr>
        <sz val="10"/>
        <rFont val="宋体"/>
        <family val="0"/>
      </rPr>
      <t>平方米，购置国产先进设备</t>
    </r>
    <r>
      <rPr>
        <sz val="10"/>
        <rFont val="Times New Roman"/>
        <family val="1"/>
      </rPr>
      <t>247</t>
    </r>
    <r>
      <rPr>
        <sz val="10"/>
        <rFont val="宋体"/>
        <family val="0"/>
      </rPr>
      <t>台套。</t>
    </r>
  </si>
  <si>
    <r>
      <t>诸经信投备（</t>
    </r>
    <r>
      <rPr>
        <sz val="10"/>
        <rFont val="Times New Roman"/>
        <family val="1"/>
      </rPr>
      <t>2017</t>
    </r>
    <r>
      <rPr>
        <sz val="10"/>
        <rFont val="宋体"/>
        <family val="0"/>
      </rPr>
      <t>）</t>
    </r>
    <r>
      <rPr>
        <sz val="10"/>
        <rFont val="Times New Roman"/>
        <family val="1"/>
      </rPr>
      <t>021</t>
    </r>
    <r>
      <rPr>
        <sz val="10"/>
        <rFont val="宋体"/>
        <family val="0"/>
      </rPr>
      <t>号</t>
    </r>
  </si>
  <si>
    <r>
      <t>诸环审报告表【</t>
    </r>
    <r>
      <rPr>
        <sz val="10"/>
        <rFont val="Times New Roman"/>
        <family val="1"/>
      </rPr>
      <t>2017</t>
    </r>
    <r>
      <rPr>
        <sz val="10"/>
        <rFont val="宋体"/>
        <family val="0"/>
      </rPr>
      <t>】</t>
    </r>
    <r>
      <rPr>
        <sz val="10"/>
        <rFont val="Times New Roman"/>
        <family val="1"/>
      </rPr>
      <t>94</t>
    </r>
    <r>
      <rPr>
        <sz val="10"/>
        <rFont val="宋体"/>
        <family val="0"/>
      </rPr>
      <t>号</t>
    </r>
  </si>
  <si>
    <r>
      <t>诸国用</t>
    </r>
    <r>
      <rPr>
        <sz val="10"/>
        <rFont val="Times New Roman"/>
        <family val="1"/>
      </rPr>
      <t>2015</t>
    </r>
    <r>
      <rPr>
        <sz val="10"/>
        <rFont val="宋体"/>
        <family val="0"/>
      </rPr>
      <t>第</t>
    </r>
    <r>
      <rPr>
        <sz val="10"/>
        <rFont val="Times New Roman"/>
        <family val="1"/>
      </rPr>
      <t>16004</t>
    </r>
    <r>
      <rPr>
        <sz val="10"/>
        <rFont val="宋体"/>
        <family val="0"/>
      </rPr>
      <t>号</t>
    </r>
  </si>
  <si>
    <t>王建彬</t>
  </si>
  <si>
    <r>
      <t xml:space="preserve">
</t>
    </r>
    <r>
      <rPr>
        <sz val="10"/>
        <rFont val="宋体"/>
        <family val="0"/>
      </rPr>
      <t xml:space="preserve">山东寿光博康制药有限公司
</t>
    </r>
  </si>
  <si>
    <r>
      <t>年产</t>
    </r>
    <r>
      <rPr>
        <sz val="10"/>
        <rFont val="Times New Roman"/>
        <family val="1"/>
      </rPr>
      <t>5000</t>
    </r>
    <r>
      <rPr>
        <sz val="10"/>
        <rFont val="宋体"/>
        <family val="0"/>
      </rPr>
      <t>吨</t>
    </r>
    <r>
      <rPr>
        <sz val="10"/>
        <rFont val="Times New Roman"/>
        <family val="1"/>
      </rPr>
      <t>IBP</t>
    </r>
    <r>
      <rPr>
        <sz val="10"/>
        <rFont val="宋体"/>
        <family val="0"/>
      </rPr>
      <t>项目</t>
    </r>
  </si>
  <si>
    <r>
      <t>该项目总用地面积</t>
    </r>
    <r>
      <rPr>
        <sz val="10"/>
        <rFont val="Times New Roman"/>
        <family val="1"/>
      </rPr>
      <t>150</t>
    </r>
    <r>
      <rPr>
        <sz val="10"/>
        <rFont val="宋体"/>
        <family val="0"/>
      </rPr>
      <t>亩，新建合成车间、精制车间、成品仓库等建筑物总建筑面积</t>
    </r>
    <r>
      <rPr>
        <sz val="10"/>
        <rFont val="Times New Roman"/>
        <family val="1"/>
      </rPr>
      <t>47002</t>
    </r>
    <r>
      <rPr>
        <sz val="10"/>
        <rFont val="宋体"/>
        <family val="0"/>
      </rPr>
      <t>平方米。购置氯酮釜、水解釜、离心机、螺旋板换热器、干燥机等生产设备及辅助设备</t>
    </r>
    <r>
      <rPr>
        <sz val="10"/>
        <rFont val="Times New Roman"/>
        <family val="1"/>
      </rPr>
      <t>498</t>
    </r>
    <r>
      <rPr>
        <sz val="10"/>
        <rFont val="宋体"/>
        <family val="0"/>
      </rPr>
      <t>台（套）。项目建成后，年产</t>
    </r>
    <r>
      <rPr>
        <sz val="10"/>
        <rFont val="Times New Roman"/>
        <family val="1"/>
      </rPr>
      <t>IBP5000</t>
    </r>
    <r>
      <rPr>
        <sz val="10"/>
        <rFont val="宋体"/>
        <family val="0"/>
      </rPr>
      <t>吨。</t>
    </r>
  </si>
  <si>
    <r>
      <t>工程规划：建字第</t>
    </r>
    <r>
      <rPr>
        <sz val="10"/>
        <rFont val="Times New Roman"/>
        <family val="1"/>
      </rPr>
      <t>370783201600012YK</t>
    </r>
    <r>
      <rPr>
        <sz val="10"/>
        <rFont val="宋体"/>
        <family val="0"/>
      </rPr>
      <t>号用地规划：地字第</t>
    </r>
    <r>
      <rPr>
        <sz val="10"/>
        <rFont val="Times New Roman"/>
        <family val="1"/>
      </rPr>
      <t>370783201600012YK</t>
    </r>
    <r>
      <rPr>
        <sz val="10"/>
        <rFont val="宋体"/>
        <family val="0"/>
      </rPr>
      <t>号</t>
    </r>
  </si>
  <si>
    <r>
      <t>鲁（</t>
    </r>
    <r>
      <rPr>
        <sz val="10"/>
        <rFont val="Times New Roman"/>
        <family val="1"/>
      </rPr>
      <t>2017</t>
    </r>
    <r>
      <rPr>
        <sz val="10"/>
        <rFont val="宋体"/>
        <family val="0"/>
      </rPr>
      <t>）寿光市不动产权第</t>
    </r>
    <r>
      <rPr>
        <sz val="10"/>
        <rFont val="Times New Roman"/>
        <family val="1"/>
      </rPr>
      <t>0015908</t>
    </r>
    <r>
      <rPr>
        <sz val="10"/>
        <rFont val="宋体"/>
        <family val="0"/>
      </rPr>
      <t>号</t>
    </r>
  </si>
  <si>
    <t>王连进</t>
  </si>
  <si>
    <t>13515366375</t>
  </si>
  <si>
    <t>寿光富康制药有限公司</t>
  </si>
  <si>
    <r>
      <t>年产</t>
    </r>
    <r>
      <rPr>
        <sz val="10"/>
        <rFont val="Times New Roman"/>
        <family val="1"/>
      </rPr>
      <t>5000</t>
    </r>
    <r>
      <rPr>
        <sz val="10"/>
        <rFont val="宋体"/>
        <family val="0"/>
      </rPr>
      <t>吨盐酸二甲双胍项目</t>
    </r>
  </si>
  <si>
    <r>
      <t>该项目占地面积</t>
    </r>
    <r>
      <rPr>
        <sz val="10"/>
        <rFont val="Times New Roman"/>
        <family val="1"/>
      </rPr>
      <t>26</t>
    </r>
    <r>
      <rPr>
        <sz val="10"/>
        <rFont val="宋体"/>
        <family val="0"/>
      </rPr>
      <t>亩，新建双胍车间、仓库、罐区等建筑物总建筑面积</t>
    </r>
    <r>
      <rPr>
        <sz val="10"/>
        <rFont val="Times New Roman"/>
        <family val="1"/>
      </rPr>
      <t>9682</t>
    </r>
    <r>
      <rPr>
        <sz val="10"/>
        <rFont val="宋体"/>
        <family val="0"/>
      </rPr>
      <t>㎡。购置各类反应釜、储罐、压滤机、圆块孔式石墨冷凝器、臭氧发生器等主要生产设备</t>
    </r>
    <r>
      <rPr>
        <sz val="10"/>
        <rFont val="Times New Roman"/>
        <family val="1"/>
      </rPr>
      <t>130</t>
    </r>
    <r>
      <rPr>
        <sz val="10"/>
        <rFont val="宋体"/>
        <family val="0"/>
      </rPr>
      <t>台（套）。项目建成后，年产盐酸二甲双胍</t>
    </r>
    <r>
      <rPr>
        <sz val="10"/>
        <rFont val="Times New Roman"/>
        <family val="1"/>
      </rPr>
      <t>5000</t>
    </r>
    <r>
      <rPr>
        <sz val="10"/>
        <rFont val="宋体"/>
        <family val="0"/>
      </rPr>
      <t>吨。</t>
    </r>
  </si>
  <si>
    <t>2018-370783-27-03-053808</t>
  </si>
  <si>
    <r>
      <t>工程规划：建字第</t>
    </r>
    <r>
      <rPr>
        <sz val="10"/>
        <rFont val="Times New Roman"/>
        <family val="1"/>
      </rPr>
      <t>370783201700273</t>
    </r>
    <r>
      <rPr>
        <sz val="10"/>
        <rFont val="宋体"/>
        <family val="0"/>
      </rPr>
      <t>用地规划：地字第</t>
    </r>
    <r>
      <rPr>
        <sz val="10"/>
        <rFont val="Times New Roman"/>
        <family val="1"/>
      </rPr>
      <t>370783201700067</t>
    </r>
  </si>
  <si>
    <r>
      <t>寿国用（</t>
    </r>
    <r>
      <rPr>
        <sz val="10"/>
        <rFont val="Times New Roman"/>
        <family val="1"/>
      </rPr>
      <t>2016</t>
    </r>
    <r>
      <rPr>
        <sz val="10"/>
        <rFont val="宋体"/>
        <family val="0"/>
      </rPr>
      <t>）第</t>
    </r>
    <r>
      <rPr>
        <sz val="10"/>
        <rFont val="Times New Roman"/>
        <family val="1"/>
      </rPr>
      <t>0488027</t>
    </r>
    <r>
      <rPr>
        <sz val="10"/>
        <rFont val="宋体"/>
        <family val="0"/>
      </rPr>
      <t>号</t>
    </r>
  </si>
  <si>
    <r>
      <t>4</t>
    </r>
    <r>
      <rPr>
        <sz val="10"/>
        <rFont val="宋体"/>
        <family val="0"/>
      </rPr>
      <t>万吨</t>
    </r>
    <r>
      <rPr>
        <sz val="10"/>
        <rFont val="Times New Roman"/>
        <family val="1"/>
      </rPr>
      <t>/</t>
    </r>
    <r>
      <rPr>
        <sz val="10"/>
        <rFont val="宋体"/>
        <family val="0"/>
      </rPr>
      <t>年</t>
    </r>
    <r>
      <rPr>
        <sz val="10"/>
        <rFont val="Times New Roman"/>
        <family val="1"/>
      </rPr>
      <t>VC-Na</t>
    </r>
    <r>
      <rPr>
        <sz val="10"/>
        <rFont val="宋体"/>
        <family val="0"/>
      </rPr>
      <t>新旧动能转换项目</t>
    </r>
  </si>
  <si>
    <r>
      <t>项目占地</t>
    </r>
    <r>
      <rPr>
        <sz val="10"/>
        <rFont val="Times New Roman"/>
        <family val="1"/>
      </rPr>
      <t>45</t>
    </r>
    <r>
      <rPr>
        <sz val="10"/>
        <rFont val="宋体"/>
        <family val="0"/>
      </rPr>
      <t>亩，主要建设厂房</t>
    </r>
    <r>
      <rPr>
        <sz val="10"/>
        <rFont val="Times New Roman"/>
        <family val="1"/>
      </rPr>
      <t>19600</t>
    </r>
    <r>
      <rPr>
        <sz val="10"/>
        <rFont val="宋体"/>
        <family val="0"/>
      </rPr>
      <t>平方米，新上</t>
    </r>
    <r>
      <rPr>
        <sz val="10"/>
        <rFont val="Times New Roman"/>
        <family val="1"/>
      </rPr>
      <t>VC-Na</t>
    </r>
    <r>
      <rPr>
        <sz val="10"/>
        <rFont val="宋体"/>
        <family val="0"/>
      </rPr>
      <t>生产线一条，新上设备</t>
    </r>
    <r>
      <rPr>
        <sz val="10"/>
        <rFont val="Times New Roman"/>
        <family val="1"/>
      </rPr>
      <t>425</t>
    </r>
    <r>
      <rPr>
        <sz val="10"/>
        <rFont val="宋体"/>
        <family val="0"/>
      </rPr>
      <t>台（套）。</t>
    </r>
  </si>
  <si>
    <r>
      <t>寿光市发改局：</t>
    </r>
    <r>
      <rPr>
        <sz val="10"/>
        <rFont val="Times New Roman"/>
        <family val="1"/>
      </rPr>
      <t>2018-370783-14-03-020404</t>
    </r>
  </si>
  <si>
    <r>
      <t>寿光市国土资源局：国用（</t>
    </r>
    <r>
      <rPr>
        <sz val="10"/>
        <rFont val="Times New Roman"/>
        <family val="1"/>
      </rPr>
      <t>2009</t>
    </r>
    <r>
      <rPr>
        <sz val="10"/>
        <rFont val="宋体"/>
        <family val="0"/>
      </rPr>
      <t>）第</t>
    </r>
    <r>
      <rPr>
        <sz val="10"/>
        <rFont val="Times New Roman"/>
        <family val="1"/>
      </rPr>
      <t>0162</t>
    </r>
    <r>
      <rPr>
        <sz val="10"/>
        <rFont val="宋体"/>
        <family val="0"/>
      </rPr>
      <t>号</t>
    </r>
  </si>
  <si>
    <t>山东康源堂中药饮片股份有限公司</t>
  </si>
  <si>
    <t>年产6000吨中药饮片建设项目</t>
  </si>
  <si>
    <t>新建中药饮片生产车间</t>
  </si>
  <si>
    <t>2018-370826-27-03-051029</t>
  </si>
  <si>
    <t>购买软件设备</t>
  </si>
  <si>
    <t>设备等固定资产</t>
  </si>
  <si>
    <t>闫庆康</t>
  </si>
  <si>
    <t>山东鲁抗舍里乐药业有限公司</t>
  </si>
  <si>
    <t>山东鲁抗STM产品建设项目</t>
  </si>
  <si>
    <t>新建延胡索酸泰妙菌素生产线，新建发酵厂房、提炼厂房，占地面积4969平方米，年产延胡索酸泰妙菌素600吨。</t>
  </si>
  <si>
    <t>2018年09月</t>
  </si>
  <si>
    <t>2019年06月</t>
  </si>
  <si>
    <t>2018-370883-27-03-048279</t>
  </si>
  <si>
    <r>
      <t>邹城</t>
    </r>
    <r>
      <rPr>
        <sz val="10"/>
        <rFont val="Times New Roman"/>
        <family val="1"/>
      </rPr>
      <t>-01-2017-0035</t>
    </r>
    <r>
      <rPr>
        <sz val="10"/>
        <rFont val="宋体"/>
        <family val="0"/>
      </rPr>
      <t>号</t>
    </r>
  </si>
  <si>
    <t>银行融资</t>
  </si>
  <si>
    <t>工程建设、设备安装</t>
  </si>
  <si>
    <t>公司担保</t>
  </si>
  <si>
    <t>曹海峰</t>
  </si>
  <si>
    <t>山东鲁抗STY产品建设项目</t>
  </si>
  <si>
    <t>新建泰乐菌素生产线，主要包括新建发酵车间、提炼车间与配套动力车间，占地面积26128平方米，年产泰乐菌素1200吨。</t>
  </si>
  <si>
    <t>2018-370883-27-03-055485</t>
  </si>
  <si>
    <r>
      <t>邹城</t>
    </r>
    <r>
      <rPr>
        <sz val="10"/>
        <rFont val="Times New Roman"/>
        <family val="1"/>
      </rPr>
      <t>-01-2017-0036</t>
    </r>
    <r>
      <rPr>
        <sz val="10"/>
        <rFont val="宋体"/>
        <family val="0"/>
      </rPr>
      <t>号</t>
    </r>
  </si>
  <si>
    <t>山东鲁抗医药股份有限公司</t>
  </si>
  <si>
    <t>鲁抗人用合成原料药智能制造技术升级项目</t>
  </si>
  <si>
    <t>本项目将建成数字化生产控制中心、数字化生产节能管控系统、数字化产品生产线、数字化仓储/运输与物流系统，利用智能化的过滤洗涤干燥机、单锥干燥器、离心机、自动洗瓶机、自动分装系统、工艺和空调自动控制系统、溶媒回收自动控制系统、动力集控系统、环保集控系统等智能化装备和质量管理系统、LIMS系统，进行数据采集系统、远程运维系统、ERP/MES管理系统等技术的集成，建立数字化工厂，实现医药合成生产全流程数字化控制管理，提升医药合成行业整体数字信息化水平。</t>
  </si>
  <si>
    <t>2016年9月</t>
  </si>
  <si>
    <r>
      <t>邹环工业园审</t>
    </r>
    <r>
      <rPr>
        <sz val="10"/>
        <rFont val="Times New Roman"/>
        <family val="1"/>
      </rPr>
      <t>[2016]5</t>
    </r>
    <r>
      <rPr>
        <sz val="10"/>
        <rFont val="宋体"/>
        <family val="0"/>
      </rPr>
      <t>号，</t>
    </r>
    <r>
      <rPr>
        <sz val="10"/>
        <rFont val="Times New Roman"/>
        <family val="1"/>
      </rPr>
      <t>2016/10/10</t>
    </r>
  </si>
  <si>
    <r>
      <t>邹城</t>
    </r>
    <r>
      <rPr>
        <sz val="10"/>
        <rFont val="Times New Roman"/>
        <family val="1"/>
      </rPr>
      <t>-01-2017-0037</t>
    </r>
    <r>
      <rPr>
        <sz val="10"/>
        <rFont val="宋体"/>
        <family val="0"/>
      </rPr>
      <t>号</t>
    </r>
  </si>
  <si>
    <t>包强明</t>
  </si>
  <si>
    <t>山东银河生物科技有限公司</t>
  </si>
  <si>
    <t>200吨/年鸟氨酸盐酸盐、100公斤/年达托霉素及5吨/丁二磺酸腺苷蛋氨酸项目</t>
  </si>
  <si>
    <t>在原有设备与厂房基础上，进行厂房改造与新设备购置安装，进行新品种（鸟氨酸盐酸盐、达托霉素、丁二磺酸腺苷蛋氨酸）的规模化生产，同时保持原有品种的进一步产能扩大，实现多品种协同发展。</t>
  </si>
  <si>
    <t>2018-370800-27-03-051325</t>
  </si>
  <si>
    <t>暂未对接成功</t>
  </si>
  <si>
    <t>辰欣佛都药业（汶上）有限公司</t>
  </si>
  <si>
    <t>主产品包装生产系自动化升级</t>
  </si>
  <si>
    <t>艾美科健（中国）生物医药有限公司</t>
  </si>
  <si>
    <t>制剂工程项目</t>
  </si>
  <si>
    <t>新建3层兽药制剂综合车间及配套辅助工程、储运工程、公用工程（供水、供电、供热、空气净化、洁净区消毒）、环保工程（废水处理、噪声处理固废处理）等设施，购置溶液配制罐、过滤器、洗瓶机等主要技术设备42台（套），建筑面积8000平方米，产能：大容量最终灭菌注射剂4万瓶/天、小容量最终灭菌注射剂6万瓶/天。</t>
  </si>
  <si>
    <t>山东胜利生物工程有限公司</t>
  </si>
  <si>
    <t>高端兽用抗生素扩产项目</t>
  </si>
  <si>
    <t>建筑面积1.1万平方米，年产高端兽用抗生素3000吨。</t>
  </si>
  <si>
    <t>山东鲁抗医药集团有限公司</t>
  </si>
  <si>
    <t>制剂研发中试平台项目</t>
  </si>
  <si>
    <t>一般类和非细胞毒抗肿瘤固体制剂的生产，具体剂型包括片剂、胶囊、颗粒剂等。总体生产能力控制在年产约6亿（片、粒、袋），生产线具有一定的品种兼容性和产能的可拓展性。</t>
  </si>
  <si>
    <t>山东鲁华龙心生物科技股份有限公司</t>
  </si>
  <si>
    <t xml:space="preserve">中药高端制剂项目
</t>
  </si>
  <si>
    <t xml:space="preserve">提取制剂车间，奥美拉唑颗粒车间，口服液车间，中试车间、质检研发楼，培训康复体验中心、健康数据中心等。
</t>
  </si>
  <si>
    <t>《关于山东鲁华龙心生物科技股份有限公司中药高端制剂建设项目环评预审意见》</t>
  </si>
  <si>
    <r>
      <t>《关于中药高端制剂项目规划选址意见书》，文号：</t>
    </r>
    <r>
      <rPr>
        <sz val="10"/>
        <rFont val="Times New Roman"/>
        <family val="1"/>
      </rPr>
      <t>JGGX:2018-042</t>
    </r>
  </si>
  <si>
    <r>
      <t>《关于鲁华龙心中药高端制剂建设项目办理用地预审的意见》，文号：（</t>
    </r>
    <r>
      <rPr>
        <sz val="10"/>
        <rFont val="Times New Roman"/>
        <family val="1"/>
      </rPr>
      <t>2018</t>
    </r>
    <r>
      <rPr>
        <sz val="10"/>
        <rFont val="宋体"/>
        <family val="0"/>
      </rPr>
      <t>）</t>
    </r>
    <r>
      <rPr>
        <sz val="10"/>
        <rFont val="Times New Roman"/>
        <family val="1"/>
      </rPr>
      <t>8</t>
    </r>
    <r>
      <rPr>
        <sz val="10"/>
        <rFont val="宋体"/>
        <family val="0"/>
      </rPr>
      <t>号，</t>
    </r>
  </si>
  <si>
    <r>
      <t>股权投资</t>
    </r>
    <r>
      <rPr>
        <sz val="10"/>
        <rFont val="Times New Roman"/>
        <family val="1"/>
      </rPr>
      <t>+</t>
    </r>
    <r>
      <rPr>
        <sz val="10"/>
        <rFont val="宋体"/>
        <family val="0"/>
      </rPr>
      <t>债权投资</t>
    </r>
  </si>
  <si>
    <r>
      <t>建设山东鲁华龙心生物科技股份有限公司中药高端制剂项目</t>
    </r>
    <r>
      <rPr>
        <sz val="10"/>
        <rFont val="Times New Roman"/>
        <family val="1"/>
      </rPr>
      <t xml:space="preserve">    
</t>
    </r>
  </si>
  <si>
    <r>
      <t>山东舜腾股权投资管理有限公司、山东舜宁股权投资基金管理有限公司</t>
    </r>
    <r>
      <rPr>
        <sz val="10"/>
        <rFont val="Times New Roman"/>
        <family val="1"/>
      </rPr>
      <t xml:space="preserve"> 
</t>
    </r>
  </si>
  <si>
    <t>房产抵押或第三方担保</t>
  </si>
  <si>
    <t>李明伟</t>
  </si>
  <si>
    <t>18653752557</t>
  </si>
  <si>
    <t>山东润德生物科技有限公司</t>
  </si>
  <si>
    <t>年产10000吨氨基葡萄糖改造项目</t>
  </si>
  <si>
    <t>引进和开发高科技含量、高节能效益的绿色关键技术及装备，实现绿色生产新工艺，技术水平达到国际领先水平。新建发酵车间、水解车间、精制和无菌化包装车间、制剂车间等，新增主要生产设备349台（套）。项目建成后，可形成年产氨基葡萄糖10000吨的能力。</t>
  </si>
  <si>
    <t>2017-370982-14-03-017458</t>
  </si>
  <si>
    <t>201937098200000036</t>
  </si>
  <si>
    <r>
      <t>银行信贷</t>
    </r>
    <r>
      <rPr>
        <sz val="10"/>
        <rFont val="Times New Roman"/>
        <family val="1"/>
      </rPr>
      <t>,</t>
    </r>
    <r>
      <rPr>
        <sz val="10"/>
        <rFont val="宋体"/>
        <family val="0"/>
      </rPr>
      <t>其他融资模式</t>
    </r>
    <r>
      <rPr>
        <sz val="10"/>
        <rFont val="Times New Roman"/>
        <family val="1"/>
      </rPr>
      <t>,</t>
    </r>
    <r>
      <rPr>
        <sz val="10"/>
        <rFont val="宋体"/>
        <family val="0"/>
      </rPr>
      <t>第三方投资</t>
    </r>
  </si>
  <si>
    <t>三至五年内</t>
  </si>
  <si>
    <t>刘长峰</t>
  </si>
  <si>
    <t>威海威高血液净化制品有限公司</t>
  </si>
  <si>
    <t>高端血液透析器</t>
  </si>
  <si>
    <r>
      <t>威海市高</t>
    </r>
    <r>
      <rPr>
        <sz val="10"/>
        <rFont val="Times New Roman"/>
        <family val="1"/>
      </rPr>
      <t xml:space="preserve">  </t>
    </r>
    <r>
      <rPr>
        <sz val="10"/>
        <rFont val="宋体"/>
        <family val="0"/>
      </rPr>
      <t>区</t>
    </r>
  </si>
  <si>
    <t>项目总占地面积474655.5平方米，总建筑面积439924.6平方米，主要包括厂房、研发科研楼、仓库、宿舍、门卫等。</t>
  </si>
  <si>
    <t>——</t>
  </si>
  <si>
    <t>邵冠男</t>
  </si>
  <si>
    <t>0631-5716967</t>
  </si>
  <si>
    <t>山东威高集团医用高分子制品股份有限公司</t>
  </si>
  <si>
    <t>高端预灌封卡式瓶技术改造项目</t>
  </si>
  <si>
    <t>项目位于威海火炬高技术产业开发区初村镇初张路东、兴山路南，项目占地面积11737.05平方米，总建筑面积23308.03平方米，引进6条智能化生产线，预计年销售收入12000万元。</t>
  </si>
  <si>
    <t>2018-371091-27-03-051702</t>
  </si>
  <si>
    <t>迪沙药业集团有限公司</t>
  </si>
  <si>
    <t>迪沙药业集团制剂产品国际认证及产业化改建项目</t>
  </si>
  <si>
    <t>项目位于威海经技区青岛南路1号迪沙药业集团厂区内，总投资10000万元，项目在原有厂房上进行改造，总改造面积8012平方米。购置一步制粒联动生产线、铝塑包装机、热风循环风箱、高速压片机等生产设备100台（套），新增2条生产线。项目达产后，每年可生产100000万片格列吡嗪片和坎地沙坦酯片等制剂产品，可实现销售收入50000万元，利税20000万元。</t>
  </si>
  <si>
    <t>2018-371092-27-03-055924</t>
  </si>
  <si>
    <r>
      <t>2002</t>
    </r>
    <r>
      <rPr>
        <sz val="10"/>
        <rFont val="宋体"/>
        <family val="0"/>
      </rPr>
      <t>鲁</t>
    </r>
    <r>
      <rPr>
        <sz val="10"/>
        <rFont val="Times New Roman"/>
        <family val="1"/>
      </rPr>
      <t>10-01-B013</t>
    </r>
  </si>
  <si>
    <r>
      <t>威经技区国用（</t>
    </r>
    <r>
      <rPr>
        <sz val="10"/>
        <rFont val="Times New Roman"/>
        <family val="1"/>
      </rPr>
      <t>2003</t>
    </r>
    <r>
      <rPr>
        <sz val="10"/>
        <rFont val="宋体"/>
        <family val="0"/>
      </rPr>
      <t>）第</t>
    </r>
    <r>
      <rPr>
        <sz val="10"/>
        <rFont val="Times New Roman"/>
        <family val="1"/>
      </rPr>
      <t>2204</t>
    </r>
    <r>
      <rPr>
        <sz val="10"/>
        <rFont val="宋体"/>
        <family val="0"/>
      </rPr>
      <t>号</t>
    </r>
  </si>
  <si>
    <t>任义祥</t>
  </si>
  <si>
    <t>山东达因海洋生物制药股份有限公司</t>
  </si>
  <si>
    <t>软胶囊生产线建设改造</t>
  </si>
  <si>
    <t>改造新增2条软胶囊压丸生产线并配套必要的配料、包装等设施、设备。</t>
  </si>
  <si>
    <t>1610020018</t>
  </si>
  <si>
    <r>
      <t>荣环审报告表【</t>
    </r>
    <r>
      <rPr>
        <sz val="10"/>
        <rFont val="Times New Roman"/>
        <family val="1"/>
      </rPr>
      <t>2016</t>
    </r>
    <r>
      <rPr>
        <sz val="10"/>
        <rFont val="宋体"/>
        <family val="0"/>
      </rPr>
      <t>】</t>
    </r>
    <r>
      <rPr>
        <sz val="10"/>
        <rFont val="Times New Roman"/>
        <family val="1"/>
      </rPr>
      <t>0022</t>
    </r>
    <r>
      <rPr>
        <sz val="10"/>
        <rFont val="宋体"/>
        <family val="0"/>
      </rPr>
      <t>号</t>
    </r>
  </si>
  <si>
    <r>
      <t>建字第</t>
    </r>
    <r>
      <rPr>
        <sz val="10"/>
        <rFont val="Times New Roman"/>
        <family val="1"/>
      </rPr>
      <t>37</t>
    </r>
    <r>
      <rPr>
        <sz val="10"/>
        <rFont val="宋体"/>
        <family val="0"/>
      </rPr>
      <t>号</t>
    </r>
    <r>
      <rPr>
        <sz val="10"/>
        <rFont val="Times New Roman"/>
        <family val="1"/>
      </rPr>
      <t>10822016A0028</t>
    </r>
    <r>
      <rPr>
        <sz val="10"/>
        <rFont val="宋体"/>
        <family val="0"/>
      </rPr>
      <t>号</t>
    </r>
  </si>
  <si>
    <r>
      <t>荣国用（</t>
    </r>
    <r>
      <rPr>
        <sz val="10"/>
        <rFont val="Times New Roman"/>
        <family val="1"/>
      </rPr>
      <t>2010</t>
    </r>
    <r>
      <rPr>
        <sz val="10"/>
        <rFont val="宋体"/>
        <family val="0"/>
      </rPr>
      <t>）第</t>
    </r>
    <r>
      <rPr>
        <sz val="10"/>
        <rFont val="Times New Roman"/>
        <family val="1"/>
      </rPr>
      <t>131997</t>
    </r>
    <r>
      <rPr>
        <sz val="10"/>
        <rFont val="宋体"/>
        <family val="0"/>
      </rPr>
      <t>号</t>
    </r>
  </si>
  <si>
    <t>程中伟</t>
  </si>
  <si>
    <t>华仁药业（日照）有限公司</t>
  </si>
  <si>
    <t>智能化输液生产线技术改造</t>
  </si>
  <si>
    <t>日照市东港区</t>
  </si>
  <si>
    <t>以现有场地为依托引进投资，新建2亿袋输液智能化生产车间及配套自动化立体密集库。</t>
  </si>
  <si>
    <r>
      <t>预计</t>
    </r>
    <r>
      <rPr>
        <sz val="10"/>
        <rFont val="Times New Roman"/>
        <family val="1"/>
      </rPr>
      <t>2019.03</t>
    </r>
  </si>
  <si>
    <t>高清华</t>
  </si>
  <si>
    <t>齐鲁安替（临邑）制药有限公司</t>
  </si>
  <si>
    <t>高端靶向药物转型升级</t>
  </si>
  <si>
    <t>新建十、十一、十二、十三车间、动力四车间、原料库、溶媒回收以及配套储罐区，十二车间内新建氢化中心，改造原一、二、三、四、五车间部分生产线，新增建筑面积78000㎡。</t>
  </si>
  <si>
    <t>2018-371424-27-03-046673</t>
  </si>
  <si>
    <r>
      <t>地字第</t>
    </r>
    <r>
      <rPr>
        <sz val="10"/>
        <rFont val="Times New Roman"/>
        <family val="1"/>
      </rPr>
      <t>372009-032</t>
    </r>
    <r>
      <rPr>
        <sz val="10"/>
        <rFont val="宋体"/>
        <family val="0"/>
      </rPr>
      <t>号</t>
    </r>
  </si>
  <si>
    <r>
      <t>临国（</t>
    </r>
    <r>
      <rPr>
        <sz val="10"/>
        <rFont val="Times New Roman"/>
        <family val="1"/>
      </rPr>
      <t>2010</t>
    </r>
    <r>
      <rPr>
        <sz val="10"/>
        <rFont val="宋体"/>
        <family val="0"/>
      </rPr>
      <t>）第</t>
    </r>
    <r>
      <rPr>
        <sz val="10"/>
        <rFont val="Times New Roman"/>
        <family val="1"/>
      </rPr>
      <t>0680</t>
    </r>
    <r>
      <rPr>
        <sz val="10"/>
        <rFont val="宋体"/>
        <family val="0"/>
      </rPr>
      <t>号，</t>
    </r>
    <r>
      <rPr>
        <sz val="10"/>
        <rFont val="Times New Roman"/>
        <family val="1"/>
      </rPr>
      <t xml:space="preserve">                  </t>
    </r>
    <r>
      <rPr>
        <sz val="10"/>
        <rFont val="宋体"/>
        <family val="0"/>
      </rPr>
      <t>鲁（</t>
    </r>
    <r>
      <rPr>
        <sz val="10"/>
        <rFont val="Times New Roman"/>
        <family val="1"/>
      </rPr>
      <t>2017</t>
    </r>
    <r>
      <rPr>
        <sz val="10"/>
        <rFont val="宋体"/>
        <family val="0"/>
      </rPr>
      <t>）临邑县不动产权第</t>
    </r>
    <r>
      <rPr>
        <sz val="10"/>
        <rFont val="Times New Roman"/>
        <family val="1"/>
      </rPr>
      <t>0000136</t>
    </r>
    <r>
      <rPr>
        <sz val="10"/>
        <rFont val="宋体"/>
        <family val="0"/>
      </rPr>
      <t>号</t>
    </r>
  </si>
  <si>
    <t>张宝娜</t>
  </si>
  <si>
    <t>齐鲁晟华制药有限公司</t>
  </si>
  <si>
    <t>高端创新药品生产及转型升级项目</t>
  </si>
  <si>
    <t>改造原一号车间、二号车间，扩建头孢车间，对原七号车间进行环保设施治理，新增建筑面积15000平方米。购置范音符、储罐、过滤、洗涤、干燥、粉碎设备等主要设备216台（套）。</t>
  </si>
  <si>
    <r>
      <t>临经信技改备（</t>
    </r>
    <r>
      <rPr>
        <sz val="10"/>
        <rFont val="Times New Roman"/>
        <family val="1"/>
      </rPr>
      <t>2018</t>
    </r>
    <r>
      <rPr>
        <sz val="10"/>
        <rFont val="宋体"/>
        <family val="0"/>
      </rPr>
      <t>）</t>
    </r>
    <r>
      <rPr>
        <sz val="10"/>
        <rFont val="Times New Roman"/>
        <family val="1"/>
      </rPr>
      <t>012</t>
    </r>
    <r>
      <rPr>
        <sz val="10"/>
        <rFont val="宋体"/>
        <family val="0"/>
      </rPr>
      <t>号</t>
    </r>
  </si>
  <si>
    <r>
      <t>建字第</t>
    </r>
    <r>
      <rPr>
        <sz val="10"/>
        <rFont val="Times New Roman"/>
        <family val="1"/>
      </rPr>
      <t>3714872018030050</t>
    </r>
  </si>
  <si>
    <r>
      <t>临国用</t>
    </r>
    <r>
      <rPr>
        <sz val="10"/>
        <rFont val="Times New Roman"/>
        <family val="1"/>
      </rPr>
      <t>(2012)</t>
    </r>
    <r>
      <rPr>
        <sz val="10"/>
        <rFont val="宋体"/>
        <family val="0"/>
      </rPr>
      <t>第</t>
    </r>
    <r>
      <rPr>
        <sz val="10"/>
        <rFont val="Times New Roman"/>
        <family val="1"/>
      </rPr>
      <t>01052</t>
    </r>
    <r>
      <rPr>
        <sz val="10"/>
        <rFont val="宋体"/>
        <family val="0"/>
      </rPr>
      <t>号</t>
    </r>
  </si>
  <si>
    <t>李广立</t>
  </si>
  <si>
    <t>0534-5057800</t>
  </si>
  <si>
    <t>山东麦迪海药业有限公司</t>
  </si>
  <si>
    <t>女性健康产品生产项目</t>
  </si>
  <si>
    <t>德州市经济技术开发区</t>
  </si>
  <si>
    <t>项目占地面积112亩，项目分三期建设，一期总建筑面积52097平米，主要建设口服固体制剂车间等；二期总建筑面积50544平米，主要建设综合办公楼等。主要产品：系列女性药品和健康产品，新建生产车间、仓库、综合办公楼、科技研发中心、职工宿舍等。</t>
  </si>
  <si>
    <r>
      <t>德经开发改备字（</t>
    </r>
    <r>
      <rPr>
        <sz val="10"/>
        <rFont val="Times New Roman"/>
        <family val="1"/>
      </rPr>
      <t>2015</t>
    </r>
    <r>
      <rPr>
        <sz val="10"/>
        <rFont val="宋体"/>
        <family val="0"/>
      </rPr>
      <t>）</t>
    </r>
    <r>
      <rPr>
        <sz val="10"/>
        <rFont val="Times New Roman"/>
        <family val="1"/>
      </rPr>
      <t>73</t>
    </r>
    <r>
      <rPr>
        <sz val="10"/>
        <rFont val="宋体"/>
        <family val="0"/>
      </rPr>
      <t>号</t>
    </r>
  </si>
  <si>
    <r>
      <t>德环经开字（</t>
    </r>
    <r>
      <rPr>
        <sz val="10"/>
        <rFont val="Times New Roman"/>
        <family val="1"/>
      </rPr>
      <t>2016</t>
    </r>
    <r>
      <rPr>
        <sz val="10"/>
        <rFont val="宋体"/>
        <family val="0"/>
      </rPr>
      <t>）</t>
    </r>
    <r>
      <rPr>
        <sz val="10"/>
        <rFont val="Times New Roman"/>
        <family val="1"/>
      </rPr>
      <t>08</t>
    </r>
    <r>
      <rPr>
        <sz val="10"/>
        <rFont val="宋体"/>
        <family val="0"/>
      </rPr>
      <t>号</t>
    </r>
  </si>
  <si>
    <r>
      <t>地字第</t>
    </r>
    <r>
      <rPr>
        <sz val="10"/>
        <rFont val="Times New Roman"/>
        <family val="1"/>
      </rPr>
      <t>371400201700030</t>
    </r>
    <r>
      <rPr>
        <sz val="10"/>
        <rFont val="宋体"/>
        <family val="0"/>
      </rPr>
      <t>号</t>
    </r>
  </si>
  <si>
    <t>NO:D37002635901</t>
  </si>
  <si>
    <t>交行德州分行</t>
  </si>
  <si>
    <t>石胜勇</t>
  </si>
  <si>
    <t>（二）纺织服装</t>
  </si>
  <si>
    <t>山东宏业纺织股份有限公司</t>
  </si>
  <si>
    <t>细纱自动化落纱技改项目</t>
  </si>
  <si>
    <t>济南市商河县</t>
  </si>
  <si>
    <t>项目为细纱自动化落纱技改。自动化改造后，其设备性能稳定可靠。短车集体落纱装置采用了光、机、电、气一体化等高新技术，自动定位，自动完成落纱，自动实现空纱管理管、排队、插管等动作成熟、稳定，机械系统和电器系统故障少，设备运行效率高。能够自动的完成纺纱→落纱→开车→再纺纱→再落纱这样的自动循环过程，几乎无需人工干预，避免人工落纱时的人工等待或满纱等人落纱现象。</t>
  </si>
  <si>
    <t>2018-370126-17-03-042067</t>
  </si>
  <si>
    <t>201837012600001023</t>
  </si>
  <si>
    <t>王玉新</t>
  </si>
  <si>
    <t>鲁泰纺织股份有限公司</t>
  </si>
  <si>
    <t>高档坯布生产线技术改造项目</t>
  </si>
  <si>
    <r>
      <t>无需新增建筑面积，从日本、比利时、法国等国家引进喷气织机、剑杆织机、电子提花机等进口设备</t>
    </r>
    <r>
      <rPr>
        <sz val="10"/>
        <rFont val="Times New Roman"/>
        <family val="1"/>
      </rPr>
      <t>169</t>
    </r>
    <r>
      <rPr>
        <sz val="10"/>
        <rFont val="宋体"/>
        <family val="0"/>
      </rPr>
      <t>台套，购买结经机、提花机组件、提花机装造等国产设备</t>
    </r>
    <r>
      <rPr>
        <sz val="10"/>
        <rFont val="Times New Roman"/>
        <family val="1"/>
      </rPr>
      <t>39</t>
    </r>
    <r>
      <rPr>
        <sz val="10"/>
        <rFont val="宋体"/>
        <family val="0"/>
      </rPr>
      <t>台套。</t>
    </r>
  </si>
  <si>
    <t>2018-370302-17-03-043784</t>
  </si>
  <si>
    <r>
      <t>川环报告表</t>
    </r>
    <r>
      <rPr>
        <sz val="10"/>
        <rFont val="Times New Roman"/>
        <family val="1"/>
      </rPr>
      <t>[2018]334</t>
    </r>
    <r>
      <rPr>
        <sz val="10"/>
        <rFont val="宋体"/>
        <family val="0"/>
      </rPr>
      <t>号</t>
    </r>
  </si>
  <si>
    <t>淄博飞狮巾被有限公司</t>
  </si>
  <si>
    <t>高档巾被系列产品全自动智能化生产项目</t>
  </si>
  <si>
    <r>
      <t>新建厂房等共</t>
    </r>
    <r>
      <rPr>
        <sz val="10"/>
        <rFont val="Times New Roman"/>
        <family val="1"/>
      </rPr>
      <t>40000</t>
    </r>
    <r>
      <rPr>
        <sz val="10"/>
        <rFont val="宋体"/>
        <family val="0"/>
      </rPr>
      <t>平米。淘汰落后设备，购置缝纫设备、前后染色设备等</t>
    </r>
    <r>
      <rPr>
        <sz val="10"/>
        <rFont val="Times New Roman"/>
        <family val="1"/>
      </rPr>
      <t>47</t>
    </r>
    <r>
      <rPr>
        <sz val="10"/>
        <rFont val="宋体"/>
        <family val="0"/>
      </rPr>
      <t>台（套），引进意大利丝幂拓剑杆织机等</t>
    </r>
    <r>
      <rPr>
        <sz val="10"/>
        <rFont val="Times New Roman"/>
        <family val="1"/>
      </rPr>
      <t>135</t>
    </r>
    <r>
      <rPr>
        <sz val="10"/>
        <rFont val="宋体"/>
        <family val="0"/>
      </rPr>
      <t>台（套）。</t>
    </r>
  </si>
  <si>
    <t>2018-370306-17-03-050045</t>
  </si>
  <si>
    <t>李石蕊</t>
  </si>
  <si>
    <r>
      <t xml:space="preserve"> </t>
    </r>
    <r>
      <rPr>
        <sz val="10"/>
        <rFont val="宋体"/>
        <family val="0"/>
      </rPr>
      <t>山东华业无纺布有限公司</t>
    </r>
  </si>
  <si>
    <r>
      <t>11000</t>
    </r>
    <r>
      <rPr>
        <sz val="10"/>
        <rFont val="宋体"/>
        <family val="0"/>
      </rPr>
      <t>吨</t>
    </r>
    <r>
      <rPr>
        <sz val="10"/>
        <rFont val="Times New Roman"/>
        <family val="1"/>
      </rPr>
      <t>/</t>
    </r>
    <r>
      <rPr>
        <sz val="10"/>
        <rFont val="宋体"/>
        <family val="0"/>
      </rPr>
      <t>年</t>
    </r>
    <r>
      <rPr>
        <sz val="10"/>
        <rFont val="Times New Roman"/>
        <family val="1"/>
      </rPr>
      <t>SSMMS</t>
    </r>
    <r>
      <rPr>
        <sz val="10"/>
        <rFont val="宋体"/>
        <family val="0"/>
      </rPr>
      <t>复合无纺布生产线技改项目</t>
    </r>
  </si>
  <si>
    <r>
      <t>该项目占地面积</t>
    </r>
    <r>
      <rPr>
        <sz val="10"/>
        <rFont val="Times New Roman"/>
        <family val="1"/>
      </rPr>
      <t>40</t>
    </r>
    <r>
      <rPr>
        <sz val="10"/>
        <rFont val="宋体"/>
        <family val="0"/>
      </rPr>
      <t>亩，建设生产车间、仓库、产品研发中心、办公楼及职工餐厅的</t>
    </r>
    <r>
      <rPr>
        <sz val="10"/>
        <rFont val="Times New Roman"/>
        <family val="1"/>
      </rPr>
      <t>36000</t>
    </r>
    <r>
      <rPr>
        <sz val="10"/>
        <rFont val="宋体"/>
        <family val="0"/>
      </rPr>
      <t>平方米，拟淘汰一条门幅</t>
    </r>
    <r>
      <rPr>
        <sz val="10"/>
        <rFont val="Times New Roman"/>
        <family val="1"/>
      </rPr>
      <t>1.8</t>
    </r>
    <r>
      <rPr>
        <sz val="10"/>
        <rFont val="宋体"/>
        <family val="0"/>
      </rPr>
      <t>米，日产</t>
    </r>
    <r>
      <rPr>
        <sz val="10"/>
        <rFont val="Times New Roman"/>
        <family val="1"/>
      </rPr>
      <t>3</t>
    </r>
    <r>
      <rPr>
        <sz val="10"/>
        <rFont val="宋体"/>
        <family val="0"/>
      </rPr>
      <t>吨高耗能生产线，新上一条门幅</t>
    </r>
    <r>
      <rPr>
        <sz val="10"/>
        <rFont val="Times New Roman"/>
        <family val="1"/>
      </rPr>
      <t>3.2</t>
    </r>
    <r>
      <rPr>
        <sz val="10"/>
        <rFont val="宋体"/>
        <family val="0"/>
      </rPr>
      <t>米，日产</t>
    </r>
    <r>
      <rPr>
        <sz val="10"/>
        <rFont val="Times New Roman"/>
        <family val="1"/>
      </rPr>
      <t>35</t>
    </r>
    <r>
      <rPr>
        <sz val="10"/>
        <rFont val="宋体"/>
        <family val="0"/>
      </rPr>
      <t>吨的低耗能生产线。</t>
    </r>
  </si>
  <si>
    <r>
      <t>202年</t>
    </r>
    <r>
      <rPr>
        <sz val="10"/>
        <rFont val="宋体"/>
        <family val="0"/>
      </rPr>
      <t>11月</t>
    </r>
  </si>
  <si>
    <r>
      <t>周经信投备（</t>
    </r>
    <r>
      <rPr>
        <sz val="10"/>
        <rFont val="Times New Roman"/>
        <family val="1"/>
      </rPr>
      <t>2018</t>
    </r>
    <r>
      <rPr>
        <sz val="10"/>
        <rFont val="宋体"/>
        <family val="0"/>
      </rPr>
      <t>）</t>
    </r>
    <r>
      <rPr>
        <sz val="10"/>
        <rFont val="Times New Roman"/>
        <family val="1"/>
      </rPr>
      <t>2</t>
    </r>
    <r>
      <rPr>
        <sz val="10"/>
        <rFont val="宋体"/>
        <family val="0"/>
      </rPr>
      <t>号</t>
    </r>
  </si>
  <si>
    <t>贷款、融资租赁</t>
  </si>
  <si>
    <t>已与周村农村商业银行股份有限公司和远东国际租赁有限公司达成初步协议</t>
  </si>
  <si>
    <t>尹遵新</t>
  </si>
  <si>
    <t>山东鲁瑞针织服饰有限公司</t>
  </si>
  <si>
    <r>
      <t>年产</t>
    </r>
    <r>
      <rPr>
        <sz val="10"/>
        <rFont val="Times New Roman"/>
        <family val="1"/>
      </rPr>
      <t>7000</t>
    </r>
    <r>
      <rPr>
        <sz val="10"/>
        <rFont val="宋体"/>
        <family val="0"/>
      </rPr>
      <t>吨高档针织布漂染和</t>
    </r>
    <r>
      <rPr>
        <sz val="10"/>
        <rFont val="Times New Roman"/>
        <family val="1"/>
      </rPr>
      <t>800</t>
    </r>
    <r>
      <rPr>
        <sz val="10"/>
        <rFont val="宋体"/>
        <family val="0"/>
      </rPr>
      <t>万件针织服装生产线迁建项目</t>
    </r>
  </si>
  <si>
    <r>
      <t>项目拟用地面积</t>
    </r>
    <r>
      <rPr>
        <sz val="10"/>
        <rFont val="Times New Roman"/>
        <family val="1"/>
      </rPr>
      <t>22577</t>
    </r>
    <r>
      <rPr>
        <sz val="10"/>
        <rFont val="宋体"/>
        <family val="0"/>
      </rPr>
      <t>㎡（</t>
    </r>
    <r>
      <rPr>
        <sz val="10"/>
        <rFont val="Times New Roman"/>
        <family val="1"/>
      </rPr>
      <t>33.8655</t>
    </r>
    <r>
      <rPr>
        <sz val="10"/>
        <rFont val="宋体"/>
        <family val="0"/>
      </rPr>
      <t>亩），新建生产车间</t>
    </r>
    <r>
      <rPr>
        <sz val="10"/>
        <rFont val="Times New Roman"/>
        <family val="1"/>
      </rPr>
      <t>20000</t>
    </r>
    <r>
      <rPr>
        <sz val="10"/>
        <rFont val="宋体"/>
        <family val="0"/>
      </rPr>
      <t>㎡，辅助用房</t>
    </r>
    <r>
      <rPr>
        <sz val="10"/>
        <rFont val="Times New Roman"/>
        <family val="1"/>
      </rPr>
      <t>(</t>
    </r>
    <r>
      <rPr>
        <sz val="10"/>
        <rFont val="宋体"/>
        <family val="0"/>
      </rPr>
      <t>仓库、办公楼、职工宿舍、污水处理站、配电室等）</t>
    </r>
    <r>
      <rPr>
        <sz val="10"/>
        <rFont val="Times New Roman"/>
        <family val="1"/>
      </rPr>
      <t>10000</t>
    </r>
    <r>
      <rPr>
        <sz val="10"/>
        <rFont val="宋体"/>
        <family val="0"/>
      </rPr>
      <t>㎡，共计</t>
    </r>
    <r>
      <rPr>
        <sz val="10"/>
        <rFont val="Times New Roman"/>
        <family val="1"/>
      </rPr>
      <t>30000</t>
    </r>
    <r>
      <rPr>
        <sz val="10"/>
        <rFont val="宋体"/>
        <family val="0"/>
      </rPr>
      <t>㎡，污水处理站</t>
    </r>
    <r>
      <rPr>
        <sz val="10"/>
        <rFont val="Times New Roman"/>
        <family val="1"/>
      </rPr>
      <t>5000</t>
    </r>
    <r>
      <rPr>
        <sz val="10"/>
        <rFont val="宋体"/>
        <family val="0"/>
      </rPr>
      <t>立方米</t>
    </r>
    <r>
      <rPr>
        <sz val="10"/>
        <rFont val="Times New Roman"/>
        <family val="1"/>
      </rPr>
      <t>/</t>
    </r>
    <r>
      <rPr>
        <sz val="10"/>
        <rFont val="宋体"/>
        <family val="0"/>
      </rPr>
      <t>日。</t>
    </r>
  </si>
  <si>
    <r>
      <t>土地</t>
    </r>
    <r>
      <rPr>
        <sz val="10"/>
        <rFont val="Times New Roman"/>
        <family val="1"/>
      </rPr>
      <t>/</t>
    </r>
    <r>
      <rPr>
        <sz val="10"/>
        <rFont val="宋体"/>
        <family val="0"/>
      </rPr>
      <t>房产抵押</t>
    </r>
  </si>
  <si>
    <t>万才国</t>
  </si>
  <si>
    <t>烟台业林纺织科技有限公司</t>
  </si>
  <si>
    <t>印染全流程绿色数字化工厂</t>
  </si>
  <si>
    <t>项目占地面积81513.7万平方米，总建筑面积约78111平方米,新建厂房、物流仓储、污水处理、中水回用系统及LNG气站、锅炉房等附属设施。购置智能化AGV、缝制机械行业专用机器人等关键设备1296台套，建设高档针织内衣面料1条生产线。建成后，形成年产高档针织内衣面料2万吨的生产能力。</t>
  </si>
  <si>
    <r>
      <t>烟开发改经信</t>
    </r>
    <r>
      <rPr>
        <sz val="10"/>
        <rFont val="Times New Roman"/>
        <family val="1"/>
      </rPr>
      <t>[2017]38</t>
    </r>
    <r>
      <rPr>
        <sz val="10"/>
        <rFont val="宋体"/>
        <family val="0"/>
      </rPr>
      <t>号</t>
    </r>
  </si>
  <si>
    <r>
      <t>烟环审</t>
    </r>
    <r>
      <rPr>
        <sz val="10"/>
        <rFont val="Times New Roman"/>
        <family val="1"/>
      </rPr>
      <t>[2018]20</t>
    </r>
    <r>
      <rPr>
        <sz val="10"/>
        <rFont val="宋体"/>
        <family val="0"/>
      </rPr>
      <t>号</t>
    </r>
  </si>
  <si>
    <r>
      <t>地字第</t>
    </r>
    <r>
      <rPr>
        <sz val="10"/>
        <rFont val="Times New Roman"/>
        <family val="1"/>
      </rPr>
      <t>370601201800030</t>
    </r>
    <r>
      <rPr>
        <sz val="10"/>
        <rFont val="宋体"/>
        <family val="0"/>
      </rPr>
      <t>号</t>
    </r>
  </si>
  <si>
    <r>
      <t>鲁（</t>
    </r>
    <r>
      <rPr>
        <sz val="10"/>
        <rFont val="Times New Roman"/>
        <family val="1"/>
      </rPr>
      <t>2018</t>
    </r>
    <r>
      <rPr>
        <sz val="10"/>
        <rFont val="宋体"/>
        <family val="0"/>
      </rPr>
      <t>）烟台市开不动产权第</t>
    </r>
    <r>
      <rPr>
        <sz val="10"/>
        <rFont val="Times New Roman"/>
        <family val="1"/>
      </rPr>
      <t>0021590</t>
    </r>
    <r>
      <rPr>
        <sz val="10"/>
        <rFont val="宋体"/>
        <family val="0"/>
      </rPr>
      <t>号</t>
    </r>
  </si>
  <si>
    <t>项目贷</t>
  </si>
  <si>
    <t>烟台泰和新材料股份有限公司</t>
  </si>
  <si>
    <t>防护用高性能间位芳纶高效集成产业化项目</t>
  </si>
  <si>
    <t>建设4000吨/年防护用高性能间位芳纶生产装置</t>
  </si>
  <si>
    <r>
      <t>光大银行</t>
    </r>
    <r>
      <rPr>
        <sz val="10"/>
        <rFont val="Times New Roman"/>
        <family val="1"/>
      </rPr>
      <t xml:space="preserve"> </t>
    </r>
    <r>
      <rPr>
        <sz val="10"/>
        <rFont val="宋体"/>
        <family val="0"/>
      </rPr>
      <t>华夏银行</t>
    </r>
    <r>
      <rPr>
        <sz val="10"/>
        <rFont val="Times New Roman"/>
        <family val="1"/>
      </rPr>
      <t xml:space="preserve"> </t>
    </r>
    <r>
      <rPr>
        <sz val="10"/>
        <rFont val="宋体"/>
        <family val="0"/>
      </rPr>
      <t>国开行等</t>
    </r>
  </si>
  <si>
    <t>吕继平</t>
  </si>
  <si>
    <t>移入纺织服装</t>
  </si>
  <si>
    <t>烟台尚乎数码科技有限公司</t>
  </si>
  <si>
    <t>多维同步快速数码喷印工艺技术改造项目</t>
  </si>
  <si>
    <t>车间改造及年产700万米高端真丝生产线、年产1500万件柔性定制T恤生产线、年产1100万双数码袜子精制喷印生产线</t>
  </si>
  <si>
    <t>孚日集团股份有限公司</t>
  </si>
  <si>
    <r>
      <t>项目占地约</t>
    </r>
    <r>
      <rPr>
        <sz val="10"/>
        <rFont val="Times New Roman"/>
        <family val="1"/>
      </rPr>
      <t>380</t>
    </r>
    <r>
      <rPr>
        <sz val="10"/>
        <rFont val="宋体"/>
        <family val="0"/>
      </rPr>
      <t>亩，新建生产车间，立体仓库、棉花棉纱库、检品中心。新上多臂织机、提花机、自动穿综机、生产管理系统等设备</t>
    </r>
    <r>
      <rPr>
        <sz val="10"/>
        <rFont val="Times New Roman"/>
        <family val="1"/>
      </rPr>
      <t>1722</t>
    </r>
    <r>
      <rPr>
        <sz val="10"/>
        <rFont val="宋体"/>
        <family val="0"/>
      </rPr>
      <t>台（套）。</t>
    </r>
  </si>
  <si>
    <t>2021年1月</t>
  </si>
  <si>
    <r>
      <t>潍环审字〔</t>
    </r>
    <r>
      <rPr>
        <sz val="10"/>
        <rFont val="Times New Roman"/>
        <family val="1"/>
      </rPr>
      <t>2018</t>
    </r>
    <r>
      <rPr>
        <sz val="10"/>
        <rFont val="宋体"/>
        <family val="0"/>
      </rPr>
      <t>〕</t>
    </r>
    <r>
      <rPr>
        <sz val="10"/>
        <rFont val="Times New Roman"/>
        <family val="1"/>
      </rPr>
      <t>11</t>
    </r>
    <r>
      <rPr>
        <sz val="10"/>
        <rFont val="宋体"/>
        <family val="0"/>
      </rPr>
      <t>号</t>
    </r>
  </si>
  <si>
    <r>
      <t>地字第</t>
    </r>
    <r>
      <rPr>
        <sz val="10"/>
        <rFont val="Times New Roman"/>
        <family val="1"/>
      </rPr>
      <t>370785201800047</t>
    </r>
    <r>
      <rPr>
        <sz val="10"/>
        <rFont val="宋体"/>
        <family val="0"/>
      </rPr>
      <t>号</t>
    </r>
  </si>
  <si>
    <r>
      <t>高国用（</t>
    </r>
    <r>
      <rPr>
        <sz val="10"/>
        <rFont val="Times New Roman"/>
        <family val="1"/>
      </rPr>
      <t>2014</t>
    </r>
    <r>
      <rPr>
        <sz val="10"/>
        <rFont val="宋体"/>
        <family val="0"/>
      </rPr>
      <t>）第</t>
    </r>
    <r>
      <rPr>
        <sz val="10"/>
        <rFont val="Times New Roman"/>
        <family val="1"/>
      </rPr>
      <t>1415</t>
    </r>
    <r>
      <rPr>
        <sz val="10"/>
        <rFont val="宋体"/>
        <family val="0"/>
      </rPr>
      <t>号</t>
    </r>
  </si>
  <si>
    <t>赵荣强</t>
  </si>
  <si>
    <t>微山天虹科技有限公司</t>
  </si>
  <si>
    <t>20万锭差别化纱线生产项目</t>
  </si>
  <si>
    <t>项目占地272.32亩，总建筑面积116202㎡，项目购置已建成车间及附属设施72536.23㎡并进行维护性改造，形成15万锭纱线规模。另外项目新建5万锭纺纱二车间并配套建设仓库。</t>
  </si>
  <si>
    <t>2020年2月</t>
  </si>
  <si>
    <t>2018-370826-17-03-039054</t>
  </si>
  <si>
    <t>技术改造及二车间建设</t>
  </si>
  <si>
    <r>
      <t>保证</t>
    </r>
    <r>
      <rPr>
        <sz val="10"/>
        <rFont val="Times New Roman"/>
        <family val="1"/>
      </rPr>
      <t xml:space="preserve"> 
</t>
    </r>
    <r>
      <rPr>
        <sz val="10"/>
        <rFont val="宋体"/>
        <family val="0"/>
      </rPr>
      <t>抵押</t>
    </r>
  </si>
  <si>
    <t>济宁华城百灵服饰后整理有限公司</t>
  </si>
  <si>
    <t>年产1000万件休闲服饰产业化项目</t>
  </si>
  <si>
    <t>项目采用水洗技术，购置工业脱水机、烘干机等加工设备1815台（套），配套新建或装饰装修生产车间及附属设施18300平方米。</t>
  </si>
  <si>
    <t>刘元平</t>
  </si>
  <si>
    <t>0537-6530554</t>
  </si>
  <si>
    <t>济宁爱丝制衣有限公司</t>
  </si>
  <si>
    <t>年产600万件高档服装项目</t>
  </si>
  <si>
    <t>项目采用自动模板绗缝技术，购置自动模板缝纫机、自动裁床、自动充绒机、自动拉布机等生产设备780台套，购置检针机、验布机、灯箱等实验检测设备35台套。配套新建生产车间20000平方米。</t>
  </si>
  <si>
    <t>2017-370830-18-03-033235</t>
  </si>
  <si>
    <t>李志鹏</t>
  </si>
  <si>
    <t>济宁如意科技集团有限公司</t>
  </si>
  <si>
    <t>如意研发中心创意设计集成创新平台</t>
  </si>
  <si>
    <t>建筑面积6万平方米，建成科技艺术中心、检测检验中心、全自动染色终试线等8个创新平台，实现与米兰、巴黎、伦敦、东京及国内各设计平台的互联互通，为本部设计师及全球自由设计师提供众创平台。</t>
  </si>
  <si>
    <t>山东天虹纺织有限公司</t>
  </si>
  <si>
    <t>10万锭差别化纱线及纤维二期项目</t>
  </si>
  <si>
    <t>新建厂房6.5万平方米</t>
  </si>
  <si>
    <t>1524142847757609563</t>
  </si>
  <si>
    <t>山东岱银纺织集团股份有限公司</t>
  </si>
  <si>
    <t>岱银纺织服装供应链服务云平台项目</t>
  </si>
  <si>
    <t>供应链服务云平台主要包括：订单管理系统OMS、研发数据管理系统RDS、计划排产管理系统PPS、制造执行管理系统MES、仓库管理系统WMS系统、客户关系管理系统CRM等六大系统。</t>
  </si>
  <si>
    <t>借款合作</t>
  </si>
  <si>
    <t>尚国良</t>
  </si>
  <si>
    <t>0538-6122016</t>
  </si>
  <si>
    <t>迪尚集团有限公司</t>
  </si>
  <si>
    <t>服装智造工艺研发中心项目</t>
  </si>
  <si>
    <t>对整栋7层车间15000平方米进行厂房改造，建设版型设计、样衣制造、产品展示、数据存储、面料仓储、样衣成衣仓储六个功能区。</t>
  </si>
  <si>
    <t>2018-371091-18-03-050983</t>
  </si>
  <si>
    <r>
      <t>环评文号</t>
    </r>
    <r>
      <rPr>
        <sz val="10"/>
        <rFont val="Times New Roman"/>
        <family val="1"/>
      </rPr>
      <t>20183710000100000194</t>
    </r>
  </si>
  <si>
    <t>0020407</t>
  </si>
  <si>
    <t>王文强</t>
  </si>
  <si>
    <t>0631-5230659</t>
  </si>
  <si>
    <t>临沂市金绫纺织有限公司</t>
  </si>
  <si>
    <t>水刺无纺布生产线</t>
  </si>
  <si>
    <t>临沂市河东区</t>
  </si>
  <si>
    <t>2019年计划新上1条水刺木浆复合生产线</t>
  </si>
  <si>
    <t>2017年3月</t>
  </si>
  <si>
    <r>
      <t>发改证（</t>
    </r>
    <r>
      <rPr>
        <sz val="10"/>
        <rFont val="Times New Roman"/>
        <family val="1"/>
      </rPr>
      <t>2014</t>
    </r>
    <r>
      <rPr>
        <sz val="10"/>
        <rFont val="宋体"/>
        <family val="0"/>
      </rPr>
      <t>）</t>
    </r>
    <r>
      <rPr>
        <sz val="10"/>
        <rFont val="Times New Roman"/>
        <family val="1"/>
      </rPr>
      <t>13</t>
    </r>
    <r>
      <rPr>
        <sz val="10"/>
        <rFont val="宋体"/>
        <family val="0"/>
      </rPr>
      <t>号</t>
    </r>
  </si>
  <si>
    <r>
      <t>临环评函（</t>
    </r>
    <r>
      <rPr>
        <sz val="10"/>
        <rFont val="Times New Roman"/>
        <family val="1"/>
      </rPr>
      <t>2014</t>
    </r>
    <r>
      <rPr>
        <sz val="10"/>
        <rFont val="宋体"/>
        <family val="0"/>
      </rPr>
      <t>）</t>
    </r>
    <r>
      <rPr>
        <sz val="10"/>
        <rFont val="Times New Roman"/>
        <family val="1"/>
      </rPr>
      <t>8</t>
    </r>
    <r>
      <rPr>
        <sz val="10"/>
        <rFont val="宋体"/>
        <family val="0"/>
      </rPr>
      <t>号</t>
    </r>
  </si>
  <si>
    <r>
      <t>规临函（</t>
    </r>
    <r>
      <rPr>
        <sz val="10"/>
        <rFont val="Times New Roman"/>
        <family val="1"/>
      </rPr>
      <t>2018</t>
    </r>
    <r>
      <rPr>
        <sz val="10"/>
        <rFont val="宋体"/>
        <family val="0"/>
      </rPr>
      <t>）</t>
    </r>
    <r>
      <rPr>
        <sz val="10"/>
        <rFont val="Times New Roman"/>
        <family val="1"/>
      </rPr>
      <t>58</t>
    </r>
    <r>
      <rPr>
        <sz val="10"/>
        <rFont val="宋体"/>
        <family val="0"/>
      </rPr>
      <t>号、</t>
    </r>
    <r>
      <rPr>
        <sz val="10"/>
        <rFont val="Times New Roman"/>
        <family val="1"/>
      </rPr>
      <t>59</t>
    </r>
    <r>
      <rPr>
        <sz val="10"/>
        <rFont val="宋体"/>
        <family val="0"/>
      </rPr>
      <t>号</t>
    </r>
  </si>
  <si>
    <r>
      <t>临国土资储规函（</t>
    </r>
    <r>
      <rPr>
        <sz val="10"/>
        <rFont val="Times New Roman"/>
        <family val="1"/>
      </rPr>
      <t>2018</t>
    </r>
    <r>
      <rPr>
        <sz val="10"/>
        <rFont val="宋体"/>
        <family val="0"/>
      </rPr>
      <t>）</t>
    </r>
    <r>
      <rPr>
        <sz val="10"/>
        <rFont val="Times New Roman"/>
        <family val="1"/>
      </rPr>
      <t>125</t>
    </r>
    <r>
      <rPr>
        <sz val="10"/>
        <rFont val="宋体"/>
        <family val="0"/>
      </rPr>
      <t>号</t>
    </r>
    <r>
      <rPr>
        <sz val="10"/>
        <rFont val="Times New Roman"/>
        <family val="1"/>
      </rPr>
      <t>126</t>
    </r>
    <r>
      <rPr>
        <sz val="10"/>
        <rFont val="宋体"/>
        <family val="0"/>
      </rPr>
      <t>号</t>
    </r>
  </si>
  <si>
    <t>设备购置</t>
  </si>
  <si>
    <t>中国银行、莱商银行</t>
  </si>
  <si>
    <t>山东恒泰纺织有限公司</t>
  </si>
  <si>
    <t>山东恒泰纺织有限公司整体搬迁升级改造</t>
  </si>
  <si>
    <t>临沂市沂水县</t>
  </si>
  <si>
    <t>项目计划投资8.5亿元，占地264.7亩，项目预计年生产纱线13000吨，产业用绒布年产量1037万米。拟建纺纱车间、织造车间各2座，、仓库4座、消防水池、泵房及开关站等公用辅助设施；化验车间、食堂、倒班宿舍等生活辅助设施。总建筑面积212015平方米。</t>
  </si>
  <si>
    <t>2017-371323-17-03-060797</t>
  </si>
  <si>
    <r>
      <t>沂环审</t>
    </r>
    <r>
      <rPr>
        <sz val="10"/>
        <rFont val="Times New Roman"/>
        <family val="1"/>
      </rPr>
      <t>[2018]028</t>
    </r>
    <r>
      <rPr>
        <sz val="10"/>
        <rFont val="宋体"/>
        <family val="0"/>
      </rPr>
      <t>号</t>
    </r>
  </si>
  <si>
    <r>
      <t>地字第</t>
    </r>
    <r>
      <rPr>
        <sz val="10"/>
        <rFont val="Times New Roman"/>
        <family val="1"/>
      </rPr>
      <t>371323201800049</t>
    </r>
    <r>
      <rPr>
        <sz val="10"/>
        <rFont val="宋体"/>
        <family val="0"/>
      </rPr>
      <t>号</t>
    </r>
  </si>
  <si>
    <r>
      <t>鲁</t>
    </r>
    <r>
      <rPr>
        <sz val="10"/>
        <rFont val="Times New Roman"/>
        <family val="1"/>
      </rPr>
      <t>2018</t>
    </r>
    <r>
      <rPr>
        <sz val="10"/>
        <rFont val="宋体"/>
        <family val="0"/>
      </rPr>
      <t>沂水县不动产权第</t>
    </r>
    <r>
      <rPr>
        <sz val="10"/>
        <rFont val="Times New Roman"/>
        <family val="1"/>
      </rPr>
      <t>0005886</t>
    </r>
    <r>
      <rPr>
        <sz val="10"/>
        <rFont val="宋体"/>
        <family val="0"/>
      </rPr>
      <t>号</t>
    </r>
  </si>
  <si>
    <t>临商银行沂水支行</t>
  </si>
  <si>
    <t>徐立成</t>
  </si>
  <si>
    <t>德州富华生态科技有限公司</t>
  </si>
  <si>
    <t>智能化数字化高档差别化纱线生产线项目</t>
  </si>
  <si>
    <t>厂房占地35000平方米，购置清花设备FA002A型14套，梳棉机JWF1204B型84台，并条机FA320A型32台，粗纱机JWF1445型21台，细纱机TH598型58台，自动络筒机Q-PROPLUS型58台，包线打包机MH-101A型2套。</t>
  </si>
  <si>
    <t>2018-371403-17-03-046887</t>
  </si>
  <si>
    <r>
      <t>陵环报告表</t>
    </r>
    <r>
      <rPr>
        <sz val="10"/>
        <rFont val="Times New Roman"/>
        <family val="1"/>
      </rPr>
      <t>[2018]176</t>
    </r>
    <r>
      <rPr>
        <sz val="10"/>
        <rFont val="宋体"/>
        <family val="0"/>
      </rPr>
      <t>号</t>
    </r>
  </si>
  <si>
    <r>
      <t>地字第</t>
    </r>
    <r>
      <rPr>
        <sz val="10"/>
        <rFont val="Times New Roman"/>
        <family val="1"/>
      </rPr>
      <t>371421201402011</t>
    </r>
  </si>
  <si>
    <t>LC2018-010</t>
  </si>
  <si>
    <t>设备、土建</t>
  </si>
  <si>
    <t>刘艳双</t>
  </si>
  <si>
    <t>德州知年供应链管理有限公司</t>
  </si>
  <si>
    <t>德州知年农产品深加工及农业供应链项目</t>
  </si>
  <si>
    <t>由北京知年供应链管理有限公司投资建设新厂区，新增土地50亩，新增建筑面积18538.4平方米，主要建设现代化家纺生产车间6栋，综合办公楼1栋，其他附属用房若干；此外，还购置缝纫机等配套设备200台（套）。</t>
  </si>
  <si>
    <t>2018-371427-17-03-007891</t>
  </si>
  <si>
    <r>
      <t>夏环报告表【</t>
    </r>
    <r>
      <rPr>
        <sz val="10"/>
        <rFont val="Times New Roman"/>
        <family val="1"/>
      </rPr>
      <t>2018</t>
    </r>
    <r>
      <rPr>
        <sz val="10"/>
        <rFont val="宋体"/>
        <family val="0"/>
      </rPr>
      <t>】</t>
    </r>
    <r>
      <rPr>
        <sz val="10"/>
        <rFont val="Times New Roman"/>
        <family val="1"/>
      </rPr>
      <t>70</t>
    </r>
    <r>
      <rPr>
        <sz val="10"/>
        <rFont val="宋体"/>
        <family val="0"/>
      </rPr>
      <t>号</t>
    </r>
  </si>
  <si>
    <r>
      <t>地字第</t>
    </r>
    <r>
      <rPr>
        <sz val="10"/>
        <rFont val="Times New Roman"/>
        <family val="1"/>
      </rPr>
      <t>372423201800011</t>
    </r>
    <r>
      <rPr>
        <sz val="10"/>
        <rFont val="宋体"/>
        <family val="0"/>
      </rPr>
      <t>号</t>
    </r>
  </si>
  <si>
    <t>D37005787551</t>
  </si>
  <si>
    <t>配套设施建设与流动资金</t>
  </si>
  <si>
    <t>冠县冠星纺织有限责任公司</t>
  </si>
  <si>
    <t>7500万米特宽幅家纺织布项目</t>
  </si>
  <si>
    <t>主要建设厂房5.2万平方米，新上喷气织机1000台</t>
  </si>
  <si>
    <r>
      <t>冠发改备【</t>
    </r>
    <r>
      <rPr>
        <sz val="10"/>
        <rFont val="Times New Roman"/>
        <family val="1"/>
      </rPr>
      <t>2016</t>
    </r>
    <r>
      <rPr>
        <sz val="10"/>
        <rFont val="宋体"/>
        <family val="0"/>
      </rPr>
      <t>】</t>
    </r>
    <r>
      <rPr>
        <sz val="10"/>
        <rFont val="Times New Roman"/>
        <family val="1"/>
      </rPr>
      <t>90</t>
    </r>
    <r>
      <rPr>
        <sz val="10"/>
        <rFont val="宋体"/>
        <family val="0"/>
      </rPr>
      <t>号</t>
    </r>
  </si>
  <si>
    <r>
      <t>冠环报告表【</t>
    </r>
    <r>
      <rPr>
        <sz val="10"/>
        <rFont val="Times New Roman"/>
        <family val="1"/>
      </rPr>
      <t>2016</t>
    </r>
    <r>
      <rPr>
        <sz val="10"/>
        <rFont val="宋体"/>
        <family val="0"/>
      </rPr>
      <t>】</t>
    </r>
    <r>
      <rPr>
        <sz val="10"/>
        <rFont val="Times New Roman"/>
        <family val="1"/>
      </rPr>
      <t>146</t>
    </r>
    <r>
      <rPr>
        <sz val="10"/>
        <rFont val="宋体"/>
        <family val="0"/>
      </rPr>
      <t>号</t>
    </r>
  </si>
  <si>
    <t>已上会，待批复</t>
  </si>
  <si>
    <r>
      <t>鲁（</t>
    </r>
    <r>
      <rPr>
        <sz val="10"/>
        <rFont val="Times New Roman"/>
        <family val="1"/>
      </rPr>
      <t>2018</t>
    </r>
    <r>
      <rPr>
        <sz val="10"/>
        <rFont val="宋体"/>
        <family val="0"/>
      </rPr>
      <t>）冠县不动产权第</t>
    </r>
    <r>
      <rPr>
        <sz val="10"/>
        <rFont val="Times New Roman"/>
        <family val="1"/>
      </rPr>
      <t>0002237</t>
    </r>
    <r>
      <rPr>
        <sz val="10"/>
        <rFont val="宋体"/>
        <family val="0"/>
      </rPr>
      <t>号</t>
    </r>
  </si>
  <si>
    <t>农发行</t>
  </si>
  <si>
    <t>资产担保</t>
  </si>
  <si>
    <t>郭安波</t>
  </si>
  <si>
    <t>0635-5289527</t>
  </si>
  <si>
    <t>山东阳信华龙纺织科技有限公司</t>
  </si>
  <si>
    <t>年产5000万米军用装备纺织品智能化生产项目</t>
  </si>
  <si>
    <t>年产5000万米军用装备纺织品智能化生产线及配套设施</t>
  </si>
  <si>
    <r>
      <t>阳环审</t>
    </r>
    <r>
      <rPr>
        <sz val="10"/>
        <rFont val="Times New Roman"/>
        <family val="1"/>
      </rPr>
      <t>[2018]06</t>
    </r>
    <r>
      <rPr>
        <sz val="10"/>
        <rFont val="宋体"/>
        <family val="0"/>
      </rPr>
      <t>号</t>
    </r>
  </si>
  <si>
    <t>王和金</t>
  </si>
  <si>
    <t>移入纺织行业</t>
  </si>
  <si>
    <t>阳信诺瑞织品有限公司</t>
  </si>
  <si>
    <t>3D多功能喷墨印花地毯项目</t>
  </si>
  <si>
    <t>改造生产车间7000平方米，新建宿舍750平方米，综合办公楼及其它公用建筑均利用厂区原有。本项目需新上地毯3D多功能（智能）喷墨印花生产线3条，并购置配套设备154台（套）。</t>
  </si>
  <si>
    <r>
      <t>阳发改商务【</t>
    </r>
    <r>
      <rPr>
        <sz val="10"/>
        <rFont val="Times New Roman"/>
        <family val="1"/>
      </rPr>
      <t>2018</t>
    </r>
    <r>
      <rPr>
        <sz val="10"/>
        <rFont val="宋体"/>
        <family val="0"/>
      </rPr>
      <t>】</t>
    </r>
    <r>
      <rPr>
        <sz val="10"/>
        <rFont val="Times New Roman"/>
        <family val="1"/>
      </rPr>
      <t>47</t>
    </r>
    <r>
      <rPr>
        <sz val="10"/>
        <rFont val="宋体"/>
        <family val="0"/>
      </rPr>
      <t>号</t>
    </r>
  </si>
  <si>
    <r>
      <t>阳环审【</t>
    </r>
    <r>
      <rPr>
        <sz val="10"/>
        <rFont val="Times New Roman"/>
        <family val="1"/>
      </rPr>
      <t>2018</t>
    </r>
    <r>
      <rPr>
        <sz val="10"/>
        <rFont val="宋体"/>
        <family val="0"/>
      </rPr>
      <t>】</t>
    </r>
    <r>
      <rPr>
        <sz val="10"/>
        <rFont val="Times New Roman"/>
        <family val="1"/>
      </rPr>
      <t>58</t>
    </r>
    <r>
      <rPr>
        <sz val="10"/>
        <rFont val="宋体"/>
        <family val="0"/>
      </rPr>
      <t>号</t>
    </r>
  </si>
  <si>
    <r>
      <t>阳规划函【</t>
    </r>
    <r>
      <rPr>
        <sz val="10"/>
        <rFont val="Times New Roman"/>
        <family val="1"/>
      </rPr>
      <t>2017</t>
    </r>
    <r>
      <rPr>
        <sz val="10"/>
        <rFont val="宋体"/>
        <family val="0"/>
      </rPr>
      <t>】</t>
    </r>
    <r>
      <rPr>
        <sz val="10"/>
        <rFont val="Times New Roman"/>
        <family val="1"/>
      </rPr>
      <t>72</t>
    </r>
    <r>
      <rPr>
        <sz val="10"/>
        <rFont val="宋体"/>
        <family val="0"/>
      </rPr>
      <t>号</t>
    </r>
  </si>
  <si>
    <r>
      <t>鲁【</t>
    </r>
    <r>
      <rPr>
        <sz val="10"/>
        <rFont val="Times New Roman"/>
        <family val="1"/>
      </rPr>
      <t>2017</t>
    </r>
    <r>
      <rPr>
        <sz val="10"/>
        <rFont val="宋体"/>
        <family val="0"/>
      </rPr>
      <t>】阳信县不动产权第</t>
    </r>
    <r>
      <rPr>
        <sz val="10"/>
        <rFont val="Times New Roman"/>
        <family val="1"/>
      </rPr>
      <t>0001572</t>
    </r>
    <r>
      <rPr>
        <sz val="10"/>
        <rFont val="宋体"/>
        <family val="0"/>
      </rPr>
      <t>号</t>
    </r>
  </si>
  <si>
    <t>魏桥纺织股份有限公司</t>
  </si>
  <si>
    <t>新一代智能化纺纱工厂技改项目</t>
  </si>
  <si>
    <t>通过淘汰旧产能，引进智能化纺纱设备及技术，可年产高档纱线2万吨</t>
  </si>
  <si>
    <t>（三）食品</t>
  </si>
  <si>
    <t>山东巧媳妇食品集团有限公司</t>
  </si>
  <si>
    <r>
      <t>年产</t>
    </r>
    <r>
      <rPr>
        <sz val="10"/>
        <rFont val="Times New Roman"/>
        <family val="1"/>
      </rPr>
      <t>10</t>
    </r>
    <r>
      <rPr>
        <sz val="10"/>
        <rFont val="宋体"/>
        <family val="0"/>
      </rPr>
      <t>万吨</t>
    </r>
    <r>
      <rPr>
        <sz val="10"/>
        <rFont val="Times New Roman"/>
        <family val="1"/>
      </rPr>
      <t>/</t>
    </r>
    <r>
      <rPr>
        <sz val="10"/>
        <rFont val="宋体"/>
        <family val="0"/>
      </rPr>
      <t>年日式高档调味料技改升级项目</t>
    </r>
  </si>
  <si>
    <r>
      <t>年产</t>
    </r>
    <r>
      <rPr>
        <sz val="10"/>
        <rFont val="Times New Roman"/>
        <family val="1"/>
      </rPr>
      <t>10</t>
    </r>
    <r>
      <rPr>
        <sz val="10"/>
        <rFont val="宋体"/>
        <family val="0"/>
      </rPr>
      <t>万吨</t>
    </r>
    <r>
      <rPr>
        <sz val="10"/>
        <rFont val="Times New Roman"/>
        <family val="1"/>
      </rPr>
      <t>/</t>
    </r>
    <r>
      <rPr>
        <sz val="10"/>
        <rFont val="宋体"/>
        <family val="0"/>
      </rPr>
      <t>年日式高档调味料技改升级项目。未新增土地，新增建厂房</t>
    </r>
    <r>
      <rPr>
        <sz val="10"/>
        <rFont val="Times New Roman"/>
        <family val="1"/>
      </rPr>
      <t>9700</t>
    </r>
    <r>
      <rPr>
        <sz val="10"/>
        <rFont val="宋体"/>
        <family val="0"/>
      </rPr>
      <t>平方米，新建</t>
    </r>
    <r>
      <rPr>
        <sz val="10"/>
        <rFont val="Times New Roman"/>
        <family val="1"/>
      </rPr>
      <t>2</t>
    </r>
    <r>
      <rPr>
        <sz val="10"/>
        <rFont val="宋体"/>
        <family val="0"/>
      </rPr>
      <t>条生产线，购置酱品生产全部升级蒸料设备、制曲设备、发酵设备及灭菌设备等设备</t>
    </r>
    <r>
      <rPr>
        <sz val="10"/>
        <rFont val="Times New Roman"/>
        <family val="1"/>
      </rPr>
      <t>556</t>
    </r>
    <r>
      <rPr>
        <sz val="10"/>
        <rFont val="宋体"/>
        <family val="0"/>
      </rPr>
      <t>台</t>
    </r>
  </si>
  <si>
    <r>
      <t>临淄经信许备字（</t>
    </r>
    <r>
      <rPr>
        <sz val="10"/>
        <rFont val="Times New Roman"/>
        <family val="1"/>
      </rPr>
      <t>2018</t>
    </r>
    <r>
      <rPr>
        <sz val="10"/>
        <rFont val="宋体"/>
        <family val="0"/>
      </rPr>
      <t>）</t>
    </r>
    <r>
      <rPr>
        <sz val="10"/>
        <rFont val="Times New Roman"/>
        <family val="1"/>
      </rPr>
      <t>39</t>
    </r>
    <r>
      <rPr>
        <sz val="10"/>
        <rFont val="宋体"/>
        <family val="0"/>
      </rPr>
      <t>号</t>
    </r>
  </si>
  <si>
    <r>
      <t>淄环报告表（</t>
    </r>
    <r>
      <rPr>
        <sz val="10"/>
        <rFont val="Times New Roman"/>
        <family val="1"/>
      </rPr>
      <t>2014</t>
    </r>
    <r>
      <rPr>
        <sz val="10"/>
        <rFont val="宋体"/>
        <family val="0"/>
      </rPr>
      <t>）</t>
    </r>
    <r>
      <rPr>
        <sz val="10"/>
        <rFont val="Times New Roman"/>
        <family val="1"/>
      </rPr>
      <t>169</t>
    </r>
    <r>
      <rPr>
        <sz val="10"/>
        <rFont val="宋体"/>
        <family val="0"/>
      </rPr>
      <t>号</t>
    </r>
  </si>
  <si>
    <r>
      <t>0305-2018-64</t>
    </r>
    <r>
      <rPr>
        <sz val="10"/>
        <rFont val="宋体"/>
        <family val="0"/>
      </rPr>
      <t>建字第</t>
    </r>
    <r>
      <rPr>
        <sz val="10"/>
        <rFont val="Times New Roman"/>
        <family val="1"/>
      </rPr>
      <t>37</t>
    </r>
    <r>
      <rPr>
        <sz val="10"/>
        <rFont val="宋体"/>
        <family val="0"/>
      </rPr>
      <t>号</t>
    </r>
  </si>
  <si>
    <r>
      <t>淄国用（</t>
    </r>
    <r>
      <rPr>
        <sz val="10"/>
        <rFont val="Times New Roman"/>
        <family val="1"/>
      </rPr>
      <t>2016</t>
    </r>
    <r>
      <rPr>
        <sz val="10"/>
        <rFont val="宋体"/>
        <family val="0"/>
      </rPr>
      <t>）第</t>
    </r>
    <r>
      <rPr>
        <sz val="10"/>
        <rFont val="Times New Roman"/>
        <family val="1"/>
      </rPr>
      <t>E01449</t>
    </r>
    <r>
      <rPr>
        <sz val="10"/>
        <rFont val="宋体"/>
        <family val="0"/>
      </rPr>
      <t>号。</t>
    </r>
  </si>
  <si>
    <t>05337690658</t>
  </si>
  <si>
    <t>枣庄市银牛面业有限公司</t>
  </si>
  <si>
    <r>
      <t>年加工</t>
    </r>
    <r>
      <rPr>
        <sz val="10"/>
        <rFont val="Times New Roman"/>
        <family val="1"/>
      </rPr>
      <t>24</t>
    </r>
    <r>
      <rPr>
        <sz val="10"/>
        <rFont val="宋体"/>
        <family val="0"/>
      </rPr>
      <t>万吨小麦面粉生产线项目</t>
    </r>
  </si>
  <si>
    <r>
      <t>项目投资人民币</t>
    </r>
    <r>
      <rPr>
        <sz val="10"/>
        <rFont val="Times New Roman"/>
        <family val="1"/>
      </rPr>
      <t>11539.26</t>
    </r>
    <r>
      <rPr>
        <sz val="10"/>
        <rFont val="宋体"/>
        <family val="0"/>
      </rPr>
      <t>万元，规划用地</t>
    </r>
    <r>
      <rPr>
        <sz val="10"/>
        <rFont val="Times New Roman"/>
        <family val="1"/>
      </rPr>
      <t>44.8</t>
    </r>
    <r>
      <rPr>
        <sz val="10"/>
        <rFont val="宋体"/>
        <family val="0"/>
      </rPr>
      <t>亩，依托公司技术、资金、渠道优势通过新建高规格仓库、厂房等共</t>
    </r>
    <r>
      <rPr>
        <sz val="10"/>
        <rFont val="Times New Roman"/>
        <family val="1"/>
      </rPr>
      <t>25688</t>
    </r>
    <r>
      <rPr>
        <sz val="10"/>
        <rFont val="宋体"/>
        <family val="0"/>
      </rPr>
      <t>平方米及配套公辅设施，引进技术设备，购置磨粉机、清粉机、高方筛等设备</t>
    </r>
    <r>
      <rPr>
        <sz val="10"/>
        <rFont val="Times New Roman"/>
        <family val="1"/>
      </rPr>
      <t>600</t>
    </r>
    <r>
      <rPr>
        <sz val="10"/>
        <rFont val="宋体"/>
        <family val="0"/>
      </rPr>
      <t>台（套），全面提升工艺装备水平，提高企业经济效益和社会效益，打造山东省高端面粉加工产业的领军企业。</t>
    </r>
  </si>
  <si>
    <t>2017-370403-13-03-017176</t>
  </si>
  <si>
    <r>
      <t>薛环审字（</t>
    </r>
    <r>
      <rPr>
        <sz val="10"/>
        <rFont val="Times New Roman"/>
        <family val="1"/>
      </rPr>
      <t>2018</t>
    </r>
    <r>
      <rPr>
        <sz val="10"/>
        <rFont val="宋体"/>
        <family val="0"/>
      </rPr>
      <t>）</t>
    </r>
    <r>
      <rPr>
        <sz val="10"/>
        <rFont val="Times New Roman"/>
        <family val="1"/>
      </rPr>
      <t>B-15</t>
    </r>
  </si>
  <si>
    <r>
      <t>建字第</t>
    </r>
    <r>
      <rPr>
        <sz val="10"/>
        <rFont val="Times New Roman"/>
        <family val="1"/>
      </rPr>
      <t>3704-2018099</t>
    </r>
    <r>
      <rPr>
        <sz val="10"/>
        <rFont val="宋体"/>
        <family val="0"/>
      </rPr>
      <t>号</t>
    </r>
  </si>
  <si>
    <r>
      <t>鲁（</t>
    </r>
    <r>
      <rPr>
        <sz val="10"/>
        <rFont val="Times New Roman"/>
        <family val="1"/>
      </rPr>
      <t>2018</t>
    </r>
    <r>
      <rPr>
        <sz val="10"/>
        <rFont val="宋体"/>
        <family val="0"/>
      </rPr>
      <t>）枣庄市不动产权第</t>
    </r>
    <r>
      <rPr>
        <sz val="10"/>
        <rFont val="Times New Roman"/>
        <family val="1"/>
      </rPr>
      <t>4003441</t>
    </r>
    <r>
      <rPr>
        <sz val="10"/>
        <rFont val="宋体"/>
        <family val="0"/>
      </rPr>
      <t>号</t>
    </r>
  </si>
  <si>
    <t>范艾军</t>
  </si>
  <si>
    <t>枣庄夫宇食品有限公司</t>
  </si>
  <si>
    <r>
      <t>年产</t>
    </r>
    <r>
      <rPr>
        <sz val="10"/>
        <rFont val="Times New Roman"/>
        <family val="1"/>
      </rPr>
      <t>6</t>
    </r>
    <r>
      <rPr>
        <sz val="10"/>
        <rFont val="宋体"/>
        <family val="0"/>
      </rPr>
      <t>万吨肉制品、冷冻制品、面制品、即食休闲食品系列产品建设项目</t>
    </r>
  </si>
  <si>
    <r>
      <t>项目占地约</t>
    </r>
    <r>
      <rPr>
        <sz val="10"/>
        <rFont val="Times New Roman"/>
        <family val="1"/>
      </rPr>
      <t>210</t>
    </r>
    <r>
      <rPr>
        <sz val="10"/>
        <rFont val="宋体"/>
        <family val="0"/>
      </rPr>
      <t>亩，总建筑面积</t>
    </r>
    <r>
      <rPr>
        <sz val="10"/>
        <rFont val="Times New Roman"/>
        <family val="1"/>
      </rPr>
      <t>114844</t>
    </r>
    <r>
      <rPr>
        <sz val="10"/>
        <rFont val="宋体"/>
        <family val="0"/>
      </rPr>
      <t>㎡</t>
    </r>
    <r>
      <rPr>
        <sz val="10"/>
        <rFont val="Times New Roman"/>
        <family val="1"/>
      </rPr>
      <t>.</t>
    </r>
  </si>
  <si>
    <t>2018-370403-14-03-036894</t>
  </si>
  <si>
    <t>拾昕莹</t>
  </si>
  <si>
    <t>枣庄元康生物科技股份有限公司</t>
  </si>
  <si>
    <r>
      <t>年产</t>
    </r>
    <r>
      <rPr>
        <sz val="10"/>
        <rFont val="Times New Roman"/>
        <family val="1"/>
      </rPr>
      <t>2000</t>
    </r>
    <r>
      <rPr>
        <sz val="10"/>
        <rFont val="宋体"/>
        <family val="0"/>
      </rPr>
      <t>吨微生物源天然防腐剂及酶制剂建设项目</t>
    </r>
  </si>
  <si>
    <t>枣庄市山亭区</t>
  </si>
  <si>
    <r>
      <t>建设生产车间、仓库及配套设施</t>
    </r>
    <r>
      <rPr>
        <sz val="10"/>
        <rFont val="Times New Roman"/>
        <family val="1"/>
      </rPr>
      <t>39585</t>
    </r>
    <r>
      <rPr>
        <sz val="10"/>
        <rFont val="宋体"/>
        <family val="0"/>
      </rPr>
      <t>平方米，购置设备</t>
    </r>
    <r>
      <rPr>
        <sz val="10"/>
        <rFont val="Times New Roman"/>
        <family val="1"/>
      </rPr>
      <t>157</t>
    </r>
    <r>
      <rPr>
        <sz val="10"/>
        <rFont val="宋体"/>
        <family val="0"/>
      </rPr>
      <t>台（套）。</t>
    </r>
  </si>
  <si>
    <t>2018年6</t>
  </si>
  <si>
    <t>2019年12</t>
  </si>
  <si>
    <r>
      <t>山环审字（</t>
    </r>
    <r>
      <rPr>
        <sz val="10"/>
        <rFont val="Times New Roman"/>
        <family val="1"/>
      </rPr>
      <t>2014</t>
    </r>
    <r>
      <rPr>
        <sz val="10"/>
        <rFont val="宋体"/>
        <family val="0"/>
      </rPr>
      <t>）</t>
    </r>
    <r>
      <rPr>
        <sz val="10"/>
        <rFont val="Times New Roman"/>
        <family val="1"/>
      </rPr>
      <t>-21</t>
    </r>
    <r>
      <rPr>
        <sz val="10"/>
        <rFont val="宋体"/>
        <family val="0"/>
      </rPr>
      <t>号</t>
    </r>
  </si>
  <si>
    <r>
      <t>山国用（</t>
    </r>
    <r>
      <rPr>
        <sz val="10"/>
        <rFont val="Times New Roman"/>
        <family val="1"/>
      </rPr>
      <t>2013</t>
    </r>
    <r>
      <rPr>
        <sz val="10"/>
        <rFont val="宋体"/>
        <family val="0"/>
      </rPr>
      <t>）第</t>
    </r>
    <r>
      <rPr>
        <sz val="10"/>
        <rFont val="Times New Roman"/>
        <family val="1"/>
      </rPr>
      <t>049</t>
    </r>
    <r>
      <rPr>
        <sz val="10"/>
        <rFont val="宋体"/>
        <family val="0"/>
      </rPr>
      <t>号</t>
    </r>
  </si>
  <si>
    <t>银行贷款、基金</t>
  </si>
  <si>
    <t>张学强</t>
  </si>
  <si>
    <t>0632-8860219</t>
  </si>
  <si>
    <t>烟台安德利果胶股份有限公司</t>
  </si>
  <si>
    <t>年产2100吨高酯果胶生产线</t>
  </si>
  <si>
    <t>年产2100吨高酯果胶生产线及配套设施建设</t>
  </si>
  <si>
    <t>2017-370612-14-03-056313</t>
  </si>
  <si>
    <r>
      <t>烟牟环发【</t>
    </r>
    <r>
      <rPr>
        <sz val="10"/>
        <rFont val="Times New Roman"/>
        <family val="1"/>
      </rPr>
      <t>2018</t>
    </r>
    <r>
      <rPr>
        <sz val="10"/>
        <rFont val="宋体"/>
        <family val="0"/>
      </rPr>
      <t>】</t>
    </r>
    <r>
      <rPr>
        <sz val="10"/>
        <rFont val="Times New Roman"/>
        <family val="1"/>
      </rPr>
      <t>27</t>
    </r>
    <r>
      <rPr>
        <sz val="10"/>
        <rFont val="宋体"/>
        <family val="0"/>
      </rPr>
      <t>号</t>
    </r>
  </si>
  <si>
    <t>370612004005GB00026</t>
  </si>
  <si>
    <t>唐妍娜</t>
  </si>
  <si>
    <t>0535-4282016</t>
  </si>
  <si>
    <t>龙大食品集团有限公司</t>
  </si>
  <si>
    <t>龙大食品标准化生产车间技术改造项目</t>
  </si>
  <si>
    <t>改造标准化生产车间9处，引进先进高效的生产及相关设备75台套</t>
  </si>
  <si>
    <t>张  敏</t>
  </si>
  <si>
    <t>15098590727</t>
  </si>
  <si>
    <t>中粮长城葡萄酒（蓬莱）有限公司</t>
  </si>
  <si>
    <t>“智能化现代工厂”建设项目</t>
  </si>
  <si>
    <t>购置葡萄酒酿造设备、灌装设备、物流仓储设备以及部分集成控制系统等，共计915台（套），建设“酿造+灌装+仓储+发运”智能联动管控的“精品酒生产线”，整体打造葡萄酒行业“智能化、创新型”现代工厂。</t>
  </si>
  <si>
    <t>李  进</t>
  </si>
  <si>
    <t>0535-5967757</t>
  </si>
  <si>
    <t>优承生物科技（烟台）有限公司</t>
  </si>
  <si>
    <t>6万吨/年豌豆综合利用项目</t>
  </si>
  <si>
    <t>用地面积32632.06平方米，建设厂房3万平方，豌豆加工生产线全套设备及辅助设施。主要生产豌豆蛋白、豌豆膳食纤维、豌豆淀粉。</t>
  </si>
  <si>
    <t>1706850058</t>
  </si>
  <si>
    <r>
      <t>招环审【</t>
    </r>
    <r>
      <rPr>
        <sz val="10"/>
        <rFont val="Times New Roman"/>
        <family val="1"/>
      </rPr>
      <t>2018</t>
    </r>
    <r>
      <rPr>
        <sz val="10"/>
        <rFont val="宋体"/>
        <family val="0"/>
      </rPr>
      <t>】</t>
    </r>
    <r>
      <rPr>
        <sz val="10"/>
        <rFont val="Times New Roman"/>
        <family val="1"/>
      </rPr>
      <t>3</t>
    </r>
    <r>
      <rPr>
        <sz val="10"/>
        <rFont val="宋体"/>
        <family val="0"/>
      </rPr>
      <t>号</t>
    </r>
  </si>
  <si>
    <t>370685201800026</t>
  </si>
  <si>
    <r>
      <t>鲁（</t>
    </r>
    <r>
      <rPr>
        <sz val="10"/>
        <rFont val="Times New Roman"/>
        <family val="1"/>
      </rPr>
      <t>2018</t>
    </r>
    <r>
      <rPr>
        <sz val="10"/>
        <rFont val="宋体"/>
        <family val="0"/>
      </rPr>
      <t>）招远市不动产权第</t>
    </r>
    <r>
      <rPr>
        <sz val="10"/>
        <rFont val="Times New Roman"/>
        <family val="1"/>
      </rPr>
      <t>0003080</t>
    </r>
    <r>
      <rPr>
        <sz val="10"/>
        <rFont val="宋体"/>
        <family val="0"/>
      </rPr>
      <t>号</t>
    </r>
  </si>
  <si>
    <t>15000</t>
  </si>
  <si>
    <t>投资、贷款</t>
  </si>
  <si>
    <t>抵押、担保、信用</t>
  </si>
  <si>
    <t>宋少伟</t>
  </si>
  <si>
    <t>烟台新时代健康产业有限公司</t>
  </si>
  <si>
    <t>保健食品生产线智能化建设</t>
  </si>
  <si>
    <t>新建松花粉提取和蛋白肽生产线，并对原有产线进行智能化改造，购置相关设备。建成后将增加片剂20亿片，粉剂15亿袋的年生产产能。</t>
  </si>
  <si>
    <r>
      <t>烟开环表批字（</t>
    </r>
    <r>
      <rPr>
        <sz val="10"/>
        <rFont val="Times New Roman"/>
        <family val="1"/>
      </rPr>
      <t>2011</t>
    </r>
    <r>
      <rPr>
        <sz val="10"/>
        <rFont val="宋体"/>
        <family val="0"/>
      </rPr>
      <t>）</t>
    </r>
    <r>
      <rPr>
        <sz val="10"/>
        <rFont val="Times New Roman"/>
        <family val="1"/>
      </rPr>
      <t>175</t>
    </r>
    <r>
      <rPr>
        <sz val="10"/>
        <rFont val="宋体"/>
        <family val="0"/>
      </rPr>
      <t>号</t>
    </r>
  </si>
  <si>
    <r>
      <t>建字第</t>
    </r>
    <r>
      <rPr>
        <sz val="10"/>
        <rFont val="Times New Roman"/>
        <family val="1"/>
      </rPr>
      <t>370601201600139</t>
    </r>
  </si>
  <si>
    <r>
      <t>烟国用（</t>
    </r>
    <r>
      <rPr>
        <sz val="10"/>
        <rFont val="Times New Roman"/>
        <family val="1"/>
      </rPr>
      <t>2016</t>
    </r>
    <r>
      <rPr>
        <sz val="10"/>
        <rFont val="宋体"/>
        <family val="0"/>
      </rPr>
      <t>）第</t>
    </r>
    <r>
      <rPr>
        <sz val="10"/>
        <rFont val="Times New Roman"/>
        <family val="1"/>
      </rPr>
      <t>50057</t>
    </r>
    <r>
      <rPr>
        <sz val="10"/>
        <rFont val="宋体"/>
        <family val="0"/>
      </rPr>
      <t>号</t>
    </r>
  </si>
  <si>
    <t>曲军霞</t>
  </si>
  <si>
    <t>烟台欣和企业食品有限公司</t>
  </si>
  <si>
    <t>烟台欣和企业智能生物发酵项目</t>
  </si>
  <si>
    <t>酱油智能制造生产工厂</t>
  </si>
  <si>
    <r>
      <t>202</t>
    </r>
    <r>
      <rPr>
        <sz val="10"/>
        <rFont val="宋体"/>
        <family val="0"/>
      </rPr>
      <t>1年12月</t>
    </r>
  </si>
  <si>
    <r>
      <t>烟国用</t>
    </r>
    <r>
      <rPr>
        <sz val="10"/>
        <rFont val="Times New Roman"/>
        <family val="1"/>
      </rPr>
      <t>2010</t>
    </r>
    <r>
      <rPr>
        <sz val="10"/>
        <rFont val="宋体"/>
        <family val="0"/>
      </rPr>
      <t>第</t>
    </r>
    <r>
      <rPr>
        <sz val="10"/>
        <rFont val="Times New Roman"/>
        <family val="1"/>
      </rPr>
      <t>50188</t>
    </r>
    <r>
      <rPr>
        <sz val="10"/>
        <rFont val="宋体"/>
        <family val="0"/>
      </rPr>
      <t>号</t>
    </r>
  </si>
  <si>
    <r>
      <t>项目贷</t>
    </r>
    <r>
      <rPr>
        <sz val="10"/>
        <rFont val="Times New Roman"/>
        <family val="1"/>
      </rPr>
      <t>/</t>
    </r>
    <r>
      <rPr>
        <sz val="10"/>
        <rFont val="宋体"/>
        <family val="0"/>
      </rPr>
      <t>流贷等</t>
    </r>
  </si>
  <si>
    <t>固定资产投资、原材料采购、补充流动资金</t>
  </si>
  <si>
    <t>中行、建行、招行等</t>
  </si>
  <si>
    <t>中长期</t>
  </si>
  <si>
    <t>刘进昌</t>
  </si>
  <si>
    <t>山东食圣酿造食品有限公司</t>
  </si>
  <si>
    <t>食圣日式高盐稀态酱油扩建项目</t>
  </si>
  <si>
    <t>新购置原料筛选、种麯、炒麦等国产设备138台（套）。在原厂新建厂房7700平方米。</t>
  </si>
  <si>
    <r>
      <t>莱经改备</t>
    </r>
    <r>
      <rPr>
        <sz val="10"/>
        <rFont val="Times New Roman"/>
        <family val="1"/>
      </rPr>
      <t>[2017] 30</t>
    </r>
    <r>
      <rPr>
        <sz val="10"/>
        <rFont val="宋体"/>
        <family val="0"/>
      </rPr>
      <t>号</t>
    </r>
  </si>
  <si>
    <r>
      <t>莱环审</t>
    </r>
    <r>
      <rPr>
        <sz val="10"/>
        <rFont val="Times New Roman"/>
        <family val="1"/>
      </rPr>
      <t>[2017]54</t>
    </r>
    <r>
      <rPr>
        <sz val="10"/>
        <rFont val="宋体"/>
        <family val="0"/>
      </rPr>
      <t>号</t>
    </r>
  </si>
  <si>
    <t>在原厂扩建</t>
  </si>
  <si>
    <r>
      <t>莱州国用（</t>
    </r>
    <r>
      <rPr>
        <sz val="10"/>
        <rFont val="Times New Roman"/>
        <family val="1"/>
      </rPr>
      <t>2013</t>
    </r>
    <r>
      <rPr>
        <sz val="10"/>
        <rFont val="宋体"/>
        <family val="0"/>
      </rPr>
      <t>）第</t>
    </r>
    <r>
      <rPr>
        <sz val="10"/>
        <rFont val="Times New Roman"/>
        <family val="1"/>
      </rPr>
      <t>0875</t>
    </r>
    <r>
      <rPr>
        <sz val="10"/>
        <rFont val="宋体"/>
        <family val="0"/>
      </rPr>
      <t>号</t>
    </r>
  </si>
  <si>
    <r>
      <t>邮政银行</t>
    </r>
    <r>
      <rPr>
        <sz val="10"/>
        <rFont val="Times New Roman"/>
        <family val="1"/>
      </rPr>
      <t>/</t>
    </r>
    <r>
      <rPr>
        <sz val="10"/>
        <rFont val="宋体"/>
        <family val="0"/>
      </rPr>
      <t>农村商业银行</t>
    </r>
  </si>
  <si>
    <t>王新杰</t>
  </si>
  <si>
    <t>山东碧龙面业股份有限公司</t>
  </si>
  <si>
    <r>
      <t>年产</t>
    </r>
    <r>
      <rPr>
        <sz val="10"/>
        <rFont val="Times New Roman"/>
        <family val="1"/>
      </rPr>
      <t>20</t>
    </r>
    <r>
      <rPr>
        <sz val="10"/>
        <rFont val="宋体"/>
        <family val="0"/>
      </rPr>
      <t>万吨小麦粉改扩建项目</t>
    </r>
  </si>
  <si>
    <r>
      <t>占地</t>
    </r>
    <r>
      <rPr>
        <sz val="10"/>
        <rFont val="Times New Roman"/>
        <family val="1"/>
      </rPr>
      <t>47.679</t>
    </r>
    <r>
      <rPr>
        <sz val="10"/>
        <rFont val="宋体"/>
        <family val="0"/>
      </rPr>
      <t>亩，总建筑面积</t>
    </r>
    <r>
      <rPr>
        <sz val="10"/>
        <rFont val="Times New Roman"/>
        <family val="1"/>
      </rPr>
      <t>19031.16</t>
    </r>
    <r>
      <rPr>
        <sz val="10"/>
        <rFont val="宋体"/>
        <family val="0"/>
      </rPr>
      <t>万平方米，建设仓库、改建车间及配套设施。购置打包机、输送带等设备</t>
    </r>
    <r>
      <rPr>
        <sz val="10"/>
        <rFont val="Times New Roman"/>
        <family val="1"/>
      </rPr>
      <t>613</t>
    </r>
    <r>
      <rPr>
        <sz val="10"/>
        <rFont val="宋体"/>
        <family val="0"/>
      </rPr>
      <t>台（套），形成年产</t>
    </r>
    <r>
      <rPr>
        <sz val="10"/>
        <rFont val="Times New Roman"/>
        <family val="1"/>
      </rPr>
      <t>20</t>
    </r>
    <r>
      <rPr>
        <sz val="10"/>
        <rFont val="宋体"/>
        <family val="0"/>
      </rPr>
      <t>万吨的能力。</t>
    </r>
  </si>
  <si>
    <t>2018-370783-13-03-054165</t>
  </si>
  <si>
    <r>
      <t>寿环审表字</t>
    </r>
    <r>
      <rPr>
        <sz val="10"/>
        <rFont val="Times New Roman"/>
        <family val="1"/>
      </rPr>
      <t>[2018]277</t>
    </r>
    <r>
      <rPr>
        <sz val="10"/>
        <rFont val="宋体"/>
        <family val="0"/>
      </rPr>
      <t>号</t>
    </r>
  </si>
  <si>
    <t>王孟江</t>
  </si>
  <si>
    <t>5891319</t>
  </si>
  <si>
    <t>青州宇信钙业股份有限公司</t>
  </si>
  <si>
    <r>
      <t>10</t>
    </r>
    <r>
      <rPr>
        <sz val="10"/>
        <rFont val="宋体"/>
        <family val="0"/>
      </rPr>
      <t>万吨食品级碳酸钙建设项目</t>
    </r>
  </si>
  <si>
    <r>
      <t>项目总占地面积</t>
    </r>
    <r>
      <rPr>
        <sz val="10"/>
        <rFont val="Times New Roman"/>
        <family val="1"/>
      </rPr>
      <t>50</t>
    </r>
    <r>
      <rPr>
        <sz val="10"/>
        <rFont val="宋体"/>
        <family val="0"/>
      </rPr>
      <t>亩，新建生产车间</t>
    </r>
    <r>
      <rPr>
        <sz val="10"/>
        <rFont val="Times New Roman"/>
        <family val="1"/>
      </rPr>
      <t>30000m2</t>
    </r>
    <r>
      <rPr>
        <sz val="10"/>
        <rFont val="宋体"/>
        <family val="0"/>
      </rPr>
      <t>，</t>
    </r>
    <r>
      <rPr>
        <sz val="10"/>
        <rFont val="Times New Roman"/>
        <family val="1"/>
      </rPr>
      <t xml:space="preserve"> </t>
    </r>
    <r>
      <rPr>
        <sz val="10"/>
        <rFont val="宋体"/>
        <family val="0"/>
      </rPr>
      <t>购置原石分解器、超细粉碎研磨系统、消化罐、陈化罐、碳化罐、解聚机、干燥机、自动包装机等设备</t>
    </r>
    <r>
      <rPr>
        <sz val="10"/>
        <rFont val="Times New Roman"/>
        <family val="1"/>
      </rPr>
      <t>99</t>
    </r>
    <r>
      <rPr>
        <sz val="10"/>
        <rFont val="宋体"/>
        <family val="0"/>
      </rPr>
      <t>台套。</t>
    </r>
  </si>
  <si>
    <t>2019年2月</t>
  </si>
  <si>
    <r>
      <t>青经信投备（</t>
    </r>
    <r>
      <rPr>
        <sz val="10"/>
        <rFont val="Times New Roman"/>
        <family val="1"/>
      </rPr>
      <t>2018</t>
    </r>
    <r>
      <rPr>
        <sz val="10"/>
        <rFont val="宋体"/>
        <family val="0"/>
      </rPr>
      <t>）</t>
    </r>
    <r>
      <rPr>
        <sz val="10"/>
        <rFont val="Times New Roman"/>
        <family val="1"/>
      </rPr>
      <t>06</t>
    </r>
    <r>
      <rPr>
        <sz val="10"/>
        <rFont val="宋体"/>
        <family val="0"/>
      </rPr>
      <t>号</t>
    </r>
  </si>
  <si>
    <r>
      <t>青国用（</t>
    </r>
    <r>
      <rPr>
        <sz val="10"/>
        <rFont val="Times New Roman"/>
        <family val="1"/>
      </rPr>
      <t>2010</t>
    </r>
    <r>
      <rPr>
        <sz val="10"/>
        <rFont val="宋体"/>
        <family val="0"/>
      </rPr>
      <t>）第</t>
    </r>
    <r>
      <rPr>
        <sz val="10"/>
        <rFont val="Times New Roman"/>
        <family val="1"/>
      </rPr>
      <t>08002</t>
    </r>
    <r>
      <rPr>
        <sz val="10"/>
        <rFont val="宋体"/>
        <family val="0"/>
      </rPr>
      <t>号</t>
    </r>
  </si>
  <si>
    <t>40</t>
  </si>
  <si>
    <t>15966185803</t>
  </si>
  <si>
    <t>山东景芝酒业股份有限公司</t>
  </si>
  <si>
    <t>智能生产配制及个性化定制升级技术改造项目</t>
  </si>
  <si>
    <r>
      <t>项目占地</t>
    </r>
    <r>
      <rPr>
        <sz val="10"/>
        <rFont val="Times New Roman"/>
        <family val="1"/>
      </rPr>
      <t>200</t>
    </r>
    <r>
      <rPr>
        <sz val="10"/>
        <rFont val="宋体"/>
        <family val="0"/>
      </rPr>
      <t>亩，新建白干、芝麻香、浓香等酒库</t>
    </r>
    <r>
      <rPr>
        <sz val="10"/>
        <rFont val="Times New Roman"/>
        <family val="1"/>
      </rPr>
      <t>84640</t>
    </r>
    <r>
      <rPr>
        <sz val="10"/>
        <rFont val="宋体"/>
        <family val="0"/>
      </rPr>
      <t>平方米，酒体设计中心楼</t>
    </r>
    <r>
      <rPr>
        <sz val="10"/>
        <rFont val="Times New Roman"/>
        <family val="1"/>
      </rPr>
      <t>4000</t>
    </r>
    <r>
      <rPr>
        <sz val="10"/>
        <rFont val="宋体"/>
        <family val="0"/>
      </rPr>
      <t>平方米。新增不锈钢酒罐</t>
    </r>
    <r>
      <rPr>
        <sz val="10"/>
        <rFont val="Times New Roman"/>
        <family val="1"/>
      </rPr>
      <t>788</t>
    </r>
    <r>
      <rPr>
        <sz val="10"/>
        <rFont val="宋体"/>
        <family val="0"/>
      </rPr>
      <t>个，陶缸</t>
    </r>
    <r>
      <rPr>
        <sz val="10"/>
        <rFont val="Times New Roman"/>
        <family val="1"/>
      </rPr>
      <t>10000</t>
    </r>
    <r>
      <rPr>
        <sz val="10"/>
        <rFont val="宋体"/>
        <family val="0"/>
      </rPr>
      <t>个。研发全自动智能仓储系统、智能配制系统、智能容量在线实时监控系统、智能机器人及安监系统、个性化定制酒平台和</t>
    </r>
    <r>
      <rPr>
        <sz val="10"/>
        <rFont val="Times New Roman"/>
        <family val="1"/>
      </rPr>
      <t>3D</t>
    </r>
    <r>
      <rPr>
        <sz val="10"/>
        <rFont val="宋体"/>
        <family val="0"/>
      </rPr>
      <t>打印系统，新上</t>
    </r>
    <r>
      <rPr>
        <sz val="10"/>
        <rFont val="Times New Roman"/>
        <family val="1"/>
      </rPr>
      <t>MES</t>
    </r>
    <r>
      <rPr>
        <sz val="10"/>
        <rFont val="宋体"/>
        <family val="0"/>
      </rPr>
      <t>系统与企业</t>
    </r>
    <r>
      <rPr>
        <sz val="10"/>
        <rFont val="Times New Roman"/>
        <family val="1"/>
      </rPr>
      <t>ERP</t>
    </r>
    <r>
      <rPr>
        <sz val="10"/>
        <rFont val="宋体"/>
        <family val="0"/>
      </rPr>
      <t>系统，互联互通。</t>
    </r>
  </si>
  <si>
    <r>
      <t>安经信投备（</t>
    </r>
    <r>
      <rPr>
        <sz val="10"/>
        <rFont val="Times New Roman"/>
        <family val="1"/>
      </rPr>
      <t>2018</t>
    </r>
    <r>
      <rPr>
        <sz val="10"/>
        <rFont val="宋体"/>
        <family val="0"/>
      </rPr>
      <t>）</t>
    </r>
    <r>
      <rPr>
        <sz val="10"/>
        <rFont val="Times New Roman"/>
        <family val="1"/>
      </rPr>
      <t>001</t>
    </r>
    <r>
      <rPr>
        <sz val="10"/>
        <rFont val="宋体"/>
        <family val="0"/>
      </rPr>
      <t>号</t>
    </r>
  </si>
  <si>
    <r>
      <t>安环审报告表字（</t>
    </r>
    <r>
      <rPr>
        <sz val="10"/>
        <rFont val="Times New Roman"/>
        <family val="1"/>
      </rPr>
      <t>2018</t>
    </r>
    <r>
      <rPr>
        <sz val="10"/>
        <rFont val="宋体"/>
        <family val="0"/>
      </rPr>
      <t>）</t>
    </r>
    <r>
      <rPr>
        <sz val="10"/>
        <rFont val="Times New Roman"/>
        <family val="1"/>
      </rPr>
      <t>84</t>
    </r>
    <r>
      <rPr>
        <sz val="10"/>
        <rFont val="宋体"/>
        <family val="0"/>
      </rPr>
      <t>号</t>
    </r>
  </si>
  <si>
    <r>
      <t>购置设备</t>
    </r>
    <r>
      <rPr>
        <sz val="10"/>
        <rFont val="Times New Roman"/>
        <family val="1"/>
      </rPr>
      <t>/</t>
    </r>
    <r>
      <rPr>
        <sz val="10"/>
        <rFont val="宋体"/>
        <family val="0"/>
      </rPr>
      <t>厂房</t>
    </r>
  </si>
  <si>
    <t>已与农业银行安丘市支行达成固定资产贷款意向</t>
  </si>
  <si>
    <t>赵百里</t>
  </si>
  <si>
    <t>0536-8025319</t>
  </si>
  <si>
    <t>山东渠风食品科技有限公司</t>
  </si>
  <si>
    <t>小麦粉高值化深加工技改项目</t>
  </si>
  <si>
    <r>
      <t>利用原有基础设施，对谷朊粉车间、淀粉车间进行改造扩建，新增建筑面积</t>
    </r>
    <r>
      <rPr>
        <sz val="10"/>
        <rFont val="Times New Roman"/>
        <family val="1"/>
      </rPr>
      <t>3000</t>
    </r>
    <r>
      <rPr>
        <sz val="10"/>
        <rFont val="宋体"/>
        <family val="0"/>
      </rPr>
      <t>㎡，购置安装输送系统、分离系统、烘干系统、包装系统等设备</t>
    </r>
    <r>
      <rPr>
        <sz val="10"/>
        <rFont val="Times New Roman"/>
        <family val="1"/>
      </rPr>
      <t>1653</t>
    </r>
    <r>
      <rPr>
        <sz val="10"/>
        <rFont val="宋体"/>
        <family val="0"/>
      </rPr>
      <t>台（套），高端小麦谷朊粉、小麦淀粉产能分别增加</t>
    </r>
    <r>
      <rPr>
        <sz val="10"/>
        <rFont val="Times New Roman"/>
        <family val="1"/>
      </rPr>
      <t>6</t>
    </r>
    <r>
      <rPr>
        <sz val="10"/>
        <rFont val="宋体"/>
        <family val="0"/>
      </rPr>
      <t>万吨</t>
    </r>
    <r>
      <rPr>
        <sz val="10"/>
        <rFont val="Times New Roman"/>
        <family val="1"/>
      </rPr>
      <t>/</t>
    </r>
    <r>
      <rPr>
        <sz val="10"/>
        <rFont val="宋体"/>
        <family val="0"/>
      </rPr>
      <t>年和</t>
    </r>
    <r>
      <rPr>
        <sz val="10"/>
        <rFont val="Times New Roman"/>
        <family val="1"/>
      </rPr>
      <t>36</t>
    </r>
    <r>
      <rPr>
        <sz val="10"/>
        <rFont val="宋体"/>
        <family val="0"/>
      </rPr>
      <t>万吨</t>
    </r>
    <r>
      <rPr>
        <sz val="10"/>
        <rFont val="Times New Roman"/>
        <family val="1"/>
      </rPr>
      <t>/</t>
    </r>
    <r>
      <rPr>
        <sz val="10"/>
        <rFont val="宋体"/>
        <family val="0"/>
      </rPr>
      <t>年。。</t>
    </r>
  </si>
  <si>
    <r>
      <t>安环审报告表字（</t>
    </r>
    <r>
      <rPr>
        <sz val="10"/>
        <rFont val="Times New Roman"/>
        <family val="1"/>
      </rPr>
      <t>2016</t>
    </r>
    <r>
      <rPr>
        <sz val="10"/>
        <rFont val="宋体"/>
        <family val="0"/>
      </rPr>
      <t>）</t>
    </r>
    <r>
      <rPr>
        <sz val="10"/>
        <rFont val="Times New Roman"/>
        <family val="1"/>
      </rPr>
      <t>16</t>
    </r>
    <r>
      <rPr>
        <sz val="10"/>
        <rFont val="Times New Roman"/>
        <family val="1"/>
      </rPr>
      <t>5</t>
    </r>
    <r>
      <rPr>
        <sz val="10"/>
        <rFont val="宋体"/>
        <family val="0"/>
      </rPr>
      <t>号</t>
    </r>
  </si>
  <si>
    <r>
      <t>地字第</t>
    </r>
    <r>
      <rPr>
        <sz val="10"/>
        <rFont val="Times New Roman"/>
        <family val="1"/>
      </rPr>
      <t>370784201300079</t>
    </r>
    <r>
      <rPr>
        <sz val="10"/>
        <rFont val="宋体"/>
        <family val="0"/>
      </rPr>
      <t>号、地字第</t>
    </r>
    <r>
      <rPr>
        <sz val="10"/>
        <rFont val="Times New Roman"/>
        <family val="1"/>
      </rPr>
      <t>370784201200050</t>
    </r>
    <r>
      <rPr>
        <sz val="10"/>
        <rFont val="宋体"/>
        <family val="0"/>
      </rPr>
      <t>号</t>
    </r>
  </si>
  <si>
    <r>
      <t>安国用（</t>
    </r>
    <r>
      <rPr>
        <sz val="10"/>
        <rFont val="Times New Roman"/>
        <family val="1"/>
      </rPr>
      <t>2013</t>
    </r>
    <r>
      <rPr>
        <sz val="10"/>
        <rFont val="宋体"/>
        <family val="0"/>
      </rPr>
      <t>）第</t>
    </r>
    <r>
      <rPr>
        <sz val="10"/>
        <rFont val="Times New Roman"/>
        <family val="1"/>
      </rPr>
      <t>181</t>
    </r>
    <r>
      <rPr>
        <sz val="10"/>
        <rFont val="宋体"/>
        <family val="0"/>
      </rPr>
      <t>号、安国用（</t>
    </r>
    <r>
      <rPr>
        <sz val="10"/>
        <rFont val="Times New Roman"/>
        <family val="1"/>
      </rPr>
      <t>2013</t>
    </r>
    <r>
      <rPr>
        <sz val="10"/>
        <rFont val="宋体"/>
        <family val="0"/>
      </rPr>
      <t>）第</t>
    </r>
    <r>
      <rPr>
        <sz val="10"/>
        <rFont val="Times New Roman"/>
        <family val="1"/>
      </rPr>
      <t>0239</t>
    </r>
    <r>
      <rPr>
        <sz val="10"/>
        <rFont val="宋体"/>
        <family val="0"/>
      </rPr>
      <t>号</t>
    </r>
  </si>
  <si>
    <t>未定</t>
  </si>
  <si>
    <t>13791673171</t>
  </si>
  <si>
    <t>移入食品行业</t>
  </si>
  <si>
    <t>寿光金玉米生物科技有限公司</t>
  </si>
  <si>
    <t>玉米深加工产业链项目</t>
  </si>
  <si>
    <r>
      <t>项目新上淀粉（含副产）生产设备、赖氨酸生产设备、苏氨酸生产设备、小品种氨基酸生产设备等主要生产设备</t>
    </r>
    <r>
      <rPr>
        <sz val="10"/>
        <rFont val="Times New Roman"/>
        <family val="1"/>
      </rPr>
      <t>3946</t>
    </r>
    <r>
      <rPr>
        <sz val="10"/>
        <rFont val="宋体"/>
        <family val="0"/>
      </rPr>
      <t>台（套）；空压机、制冷机、循环水泵、叉车、变压器、辅助照明等辅助生产设备</t>
    </r>
    <r>
      <rPr>
        <sz val="10"/>
        <rFont val="Times New Roman"/>
        <family val="1"/>
      </rPr>
      <t>178</t>
    </r>
    <r>
      <rPr>
        <sz val="10"/>
        <rFont val="宋体"/>
        <family val="0"/>
      </rPr>
      <t>台（套）；办公设备、附属照明系统等附属生产设备</t>
    </r>
    <r>
      <rPr>
        <sz val="10"/>
        <rFont val="Times New Roman"/>
        <family val="1"/>
      </rPr>
      <t>2</t>
    </r>
    <r>
      <rPr>
        <sz val="10"/>
        <rFont val="宋体"/>
        <family val="0"/>
      </rPr>
      <t>套。</t>
    </r>
  </si>
  <si>
    <t>2017-370783-13-03-022044</t>
  </si>
  <si>
    <r>
      <t>潍环审字【</t>
    </r>
    <r>
      <rPr>
        <sz val="10"/>
        <rFont val="Times New Roman"/>
        <family val="1"/>
      </rPr>
      <t>2018</t>
    </r>
    <r>
      <rPr>
        <sz val="10"/>
        <rFont val="宋体"/>
        <family val="0"/>
      </rPr>
      <t>】</t>
    </r>
    <r>
      <rPr>
        <sz val="10"/>
        <rFont val="Times New Roman"/>
        <family val="1"/>
      </rPr>
      <t>1</t>
    </r>
    <r>
      <rPr>
        <sz val="10"/>
        <rFont val="宋体"/>
        <family val="0"/>
      </rPr>
      <t>号</t>
    </r>
  </si>
  <si>
    <t>高本勇</t>
  </si>
  <si>
    <t>5185035</t>
  </si>
  <si>
    <t>梁山圣威食品有限公司</t>
  </si>
  <si>
    <t>调味品、罐头深加工项目</t>
  </si>
  <si>
    <t>济宁市梁山县</t>
  </si>
  <si>
    <t>投资建设高标准厂房及附属设施4.5万平方米，新上三条半固态调味品、液态调味品、罐头生产线</t>
  </si>
  <si>
    <t>2018-370832-14-03-01346</t>
  </si>
  <si>
    <t>正在审批</t>
  </si>
  <si>
    <t>规划预审</t>
  </si>
  <si>
    <r>
      <t>梁国土规字</t>
    </r>
    <r>
      <rPr>
        <sz val="10"/>
        <rFont val="Times New Roman"/>
        <family val="1"/>
      </rPr>
      <t>201834</t>
    </r>
    <r>
      <rPr>
        <sz val="10"/>
        <rFont val="宋体"/>
        <family val="0"/>
      </rPr>
      <t>号</t>
    </r>
  </si>
  <si>
    <t>厂房建设投资</t>
  </si>
  <si>
    <t>吕玉道</t>
  </si>
  <si>
    <t>济宁心心酒业有限公司</t>
  </si>
  <si>
    <t>退城入园等量搬迁项目</t>
  </si>
  <si>
    <t>包括酿造车间、仓库、营销中心、文化中心、办公楼及污水处理等配套设施。窖池1008个，年产固态法粮食酒按65%vol计，2000吨。与现生产规模等量。</t>
  </si>
  <si>
    <t>2018-370811-15-03-061788</t>
  </si>
  <si>
    <t>泗水利丰食品有限公司</t>
  </si>
  <si>
    <t xml:space="preserve">年产3万吨粉条智能化生产线改造项目 </t>
  </si>
  <si>
    <t>年产3万吨粉条</t>
  </si>
  <si>
    <t>银行贷款、利用外资</t>
  </si>
  <si>
    <t>今麦郎饮品（兖州）有限公司</t>
  </si>
  <si>
    <t>新饮品项目</t>
  </si>
  <si>
    <t>新上2条60000瓶/小时无菌线，2条81000瓶/小时高速流水线。形成年产茶饮料42万吨、饮用水64万吨生产能力。预计全部建成后，销售收入10亿元，利润8000万元。</t>
  </si>
  <si>
    <t>2017年</t>
  </si>
  <si>
    <t>2017-370812-15-03-024356</t>
  </si>
  <si>
    <r>
      <t>[2017]177</t>
    </r>
    <r>
      <rPr>
        <sz val="10"/>
        <rFont val="宋体"/>
        <family val="0"/>
      </rPr>
      <t>号</t>
    </r>
  </si>
  <si>
    <r>
      <t>济宁市</t>
    </r>
    <r>
      <rPr>
        <sz val="10"/>
        <rFont val="Times New Roman"/>
        <family val="1"/>
      </rPr>
      <t>[2018]</t>
    </r>
    <r>
      <rPr>
        <sz val="10"/>
        <rFont val="宋体"/>
        <family val="0"/>
      </rPr>
      <t>兖州区第</t>
    </r>
    <r>
      <rPr>
        <sz val="10"/>
        <rFont val="Times New Roman"/>
        <family val="1"/>
      </rPr>
      <t>017</t>
    </r>
    <r>
      <rPr>
        <sz val="10"/>
        <rFont val="宋体"/>
        <family val="0"/>
      </rPr>
      <t>号</t>
    </r>
    <r>
      <rPr>
        <sz val="10"/>
        <rFont val="Times New Roman"/>
        <family val="1"/>
      </rPr>
      <t>]</t>
    </r>
  </si>
  <si>
    <t>0005691</t>
  </si>
  <si>
    <t>固定利息</t>
  </si>
  <si>
    <t>益海嘉里（兖州）粮油工业有限公司</t>
  </si>
  <si>
    <t>400吨/天油脂精炼项目</t>
  </si>
  <si>
    <t>新建1.5万平冷风库、5万吨油罐、400吨/天油脂精炼车间</t>
  </si>
  <si>
    <r>
      <t>预计</t>
    </r>
    <r>
      <rPr>
        <sz val="10"/>
        <rFont val="Times New Roman"/>
        <family val="1"/>
      </rPr>
      <t>2018</t>
    </r>
    <r>
      <rPr>
        <sz val="10"/>
        <rFont val="宋体"/>
        <family val="0"/>
      </rPr>
      <t>年</t>
    </r>
    <r>
      <rPr>
        <sz val="10"/>
        <rFont val="Times New Roman"/>
        <family val="1"/>
      </rPr>
      <t>12</t>
    </r>
    <r>
      <rPr>
        <sz val="10"/>
        <rFont val="宋体"/>
        <family val="0"/>
      </rPr>
      <t>月办理完毕</t>
    </r>
  </si>
  <si>
    <t>正在沟通</t>
  </si>
  <si>
    <t>宋海萍</t>
  </si>
  <si>
    <t>肥城宇希置业有限公司</t>
  </si>
  <si>
    <t>宇希食品产业园</t>
  </si>
  <si>
    <t>项目由肥城宇希置业有限公司投资建设，项目总占地1000余亩，分两个组团，第一组团占地538亩，分三期进行：一期占地122.598亩，主要建设生产加工企业区，建成后可吸纳25家企业入驻；二期配套材料市场区和仓储物流区；三期建设科技孵化、产品研发、职工公寓等。第二组团占地500亩，分两期建设电商总部基地。</t>
  </si>
  <si>
    <t>2018-370983-13-03-034984</t>
  </si>
  <si>
    <t>201837098300000573</t>
  </si>
  <si>
    <r>
      <t>地宗第</t>
    </r>
    <r>
      <rPr>
        <sz val="10"/>
        <rFont val="Times New Roman"/>
        <family val="1"/>
      </rPr>
      <t>370983</t>
    </r>
    <r>
      <rPr>
        <sz val="10"/>
        <rFont val="宋体"/>
        <family val="0"/>
      </rPr>
      <t>村镇</t>
    </r>
    <r>
      <rPr>
        <sz val="10"/>
        <rFont val="Times New Roman"/>
        <family val="1"/>
      </rPr>
      <t>F2018</t>
    </r>
    <r>
      <rPr>
        <sz val="10"/>
        <rFont val="宋体"/>
        <family val="0"/>
      </rPr>
      <t>年</t>
    </r>
    <r>
      <rPr>
        <sz val="10"/>
        <rFont val="Times New Roman"/>
        <family val="1"/>
      </rPr>
      <t>000035</t>
    </r>
  </si>
  <si>
    <r>
      <t>鲁</t>
    </r>
    <r>
      <rPr>
        <sz val="10"/>
        <rFont val="Times New Roman"/>
        <family val="1"/>
      </rPr>
      <t>2018</t>
    </r>
    <r>
      <rPr>
        <sz val="10"/>
        <rFont val="宋体"/>
        <family val="0"/>
      </rPr>
      <t>肥城市不动产权第</t>
    </r>
    <r>
      <rPr>
        <sz val="10"/>
        <rFont val="Times New Roman"/>
        <family val="1"/>
      </rPr>
      <t>0013767</t>
    </r>
    <r>
      <rPr>
        <sz val="10"/>
        <rFont val="宋体"/>
        <family val="0"/>
      </rPr>
      <t>号</t>
    </r>
  </si>
  <si>
    <t>项目基础设施建设</t>
  </si>
  <si>
    <t>农商银行</t>
  </si>
  <si>
    <t>项目土地、房产</t>
  </si>
  <si>
    <t>郭秀花</t>
  </si>
  <si>
    <t>山东泰山啤酒有限公司</t>
  </si>
  <si>
    <t>泰山啤酒个性化彩印和工业旅游</t>
  </si>
  <si>
    <t>项目占地150亩，建筑面积约25000平方米，建设规模为建设性化彩色印刷车间、研发中心、展示厅、大型婚纱摄影基地、办公楼及相关配套设施，卓力打造集工业、旅游、观光为一体的印刷产业基地。</t>
  </si>
  <si>
    <r>
      <t>备案项目代码：</t>
    </r>
    <r>
      <rPr>
        <sz val="10"/>
        <rFont val="Times New Roman"/>
        <family val="1"/>
      </rPr>
      <t>2018-370902-23-03-002888</t>
    </r>
  </si>
  <si>
    <r>
      <t>泰土国用（</t>
    </r>
    <r>
      <rPr>
        <sz val="10"/>
        <rFont val="Times New Roman"/>
        <family val="1"/>
      </rPr>
      <t>2006</t>
    </r>
    <r>
      <rPr>
        <sz val="10"/>
        <rFont val="宋体"/>
        <family val="0"/>
      </rPr>
      <t>）第</t>
    </r>
    <r>
      <rPr>
        <sz val="10"/>
        <rFont val="Times New Roman"/>
        <family val="1"/>
      </rPr>
      <t>T-0063</t>
    </r>
    <r>
      <rPr>
        <sz val="10"/>
        <rFont val="宋体"/>
        <family val="0"/>
      </rPr>
      <t>、鲁（</t>
    </r>
    <r>
      <rPr>
        <sz val="10"/>
        <rFont val="Times New Roman"/>
        <family val="1"/>
      </rPr>
      <t>2017</t>
    </r>
    <r>
      <rPr>
        <sz val="10"/>
        <rFont val="宋体"/>
        <family val="0"/>
      </rPr>
      <t>）泰安市不动产权第</t>
    </r>
    <r>
      <rPr>
        <sz val="10"/>
        <rFont val="Times New Roman"/>
        <family val="1"/>
      </rPr>
      <t>0021455</t>
    </r>
    <r>
      <rPr>
        <sz val="10"/>
        <rFont val="宋体"/>
        <family val="0"/>
      </rPr>
      <t>号</t>
    </r>
  </si>
  <si>
    <t>厂房、设备建设</t>
  </si>
  <si>
    <t>山东金胜粮油食品有限公司</t>
  </si>
  <si>
    <t>金胜花生科技产业园建设项目</t>
  </si>
  <si>
    <t>年产60万吨高端花生油、特色植物油、花生制品、保健产品等</t>
  </si>
  <si>
    <t>2018-371327-13-03-013798</t>
  </si>
  <si>
    <r>
      <t>莒南环函（</t>
    </r>
    <r>
      <rPr>
        <sz val="10"/>
        <rFont val="Times New Roman"/>
        <family val="1"/>
      </rPr>
      <t>2018</t>
    </r>
    <r>
      <rPr>
        <sz val="10"/>
        <rFont val="宋体"/>
        <family val="0"/>
      </rPr>
      <t>）</t>
    </r>
    <r>
      <rPr>
        <sz val="10"/>
        <rFont val="Times New Roman"/>
        <family val="1"/>
      </rPr>
      <t>53</t>
    </r>
    <r>
      <rPr>
        <sz val="10"/>
        <rFont val="宋体"/>
        <family val="0"/>
      </rPr>
      <t>号</t>
    </r>
  </si>
  <si>
    <r>
      <t>地字第</t>
    </r>
    <r>
      <rPr>
        <sz val="10"/>
        <rFont val="Times New Roman"/>
        <family val="1"/>
      </rPr>
      <t>371327201800055</t>
    </r>
  </si>
  <si>
    <r>
      <t>鲁（</t>
    </r>
    <r>
      <rPr>
        <sz val="10"/>
        <rFont val="Times New Roman"/>
        <family val="1"/>
      </rPr>
      <t>2018</t>
    </r>
    <r>
      <rPr>
        <sz val="10"/>
        <rFont val="宋体"/>
        <family val="0"/>
      </rPr>
      <t>）莒南县不动产权第</t>
    </r>
    <r>
      <rPr>
        <sz val="10"/>
        <rFont val="Times New Roman"/>
        <family val="1"/>
      </rPr>
      <t>0003902</t>
    </r>
    <r>
      <rPr>
        <sz val="10"/>
        <rFont val="宋体"/>
        <family val="0"/>
      </rPr>
      <t>号</t>
    </r>
  </si>
  <si>
    <t>崔言峰</t>
  </si>
  <si>
    <t>山东凯佳肉制品有限公司</t>
  </si>
  <si>
    <t>凯佳全程可追溯食品加工产业园项目</t>
  </si>
  <si>
    <t>建设以企业技术中心、产品研发中心、检测检验中心为支撑，形成生鲜肉产品系列、高低温肉制品系列、即食食品研发、生产和销售为一体的完整的肉食品产业链。项目占地500亩，规划总占地面积333330平方米。</t>
  </si>
  <si>
    <r>
      <t>发改备案号：</t>
    </r>
    <r>
      <rPr>
        <sz val="10"/>
        <rFont val="Times New Roman"/>
        <family val="1"/>
      </rPr>
      <t>2017-371312-13-03-038908</t>
    </r>
  </si>
  <si>
    <r>
      <t>临环东审（</t>
    </r>
    <r>
      <rPr>
        <sz val="10"/>
        <rFont val="Times New Roman"/>
        <family val="1"/>
      </rPr>
      <t>2018</t>
    </r>
    <r>
      <rPr>
        <sz val="10"/>
        <rFont val="宋体"/>
        <family val="0"/>
      </rPr>
      <t>）</t>
    </r>
    <r>
      <rPr>
        <sz val="10"/>
        <rFont val="Times New Roman"/>
        <family val="1"/>
      </rPr>
      <t>293</t>
    </r>
    <r>
      <rPr>
        <sz val="10"/>
        <rFont val="宋体"/>
        <family val="0"/>
      </rPr>
      <t>号</t>
    </r>
  </si>
  <si>
    <r>
      <t>临规设</t>
    </r>
    <r>
      <rPr>
        <sz val="10"/>
        <rFont val="Times New Roman"/>
        <family val="1"/>
      </rPr>
      <t>2018.93</t>
    </r>
    <r>
      <rPr>
        <sz val="10"/>
        <rFont val="宋体"/>
        <family val="0"/>
      </rPr>
      <t>号</t>
    </r>
  </si>
  <si>
    <r>
      <t>临国土资河发（</t>
    </r>
    <r>
      <rPr>
        <sz val="10"/>
        <rFont val="Times New Roman"/>
        <family val="1"/>
      </rPr>
      <t>2018</t>
    </r>
    <r>
      <rPr>
        <sz val="10"/>
        <rFont val="宋体"/>
        <family val="0"/>
      </rPr>
      <t>）</t>
    </r>
    <r>
      <rPr>
        <sz val="10"/>
        <rFont val="Times New Roman"/>
        <family val="1"/>
      </rPr>
      <t>.34</t>
    </r>
    <r>
      <rPr>
        <sz val="10"/>
        <rFont val="宋体"/>
        <family val="0"/>
      </rPr>
      <t>号</t>
    </r>
  </si>
  <si>
    <t>中国银行、莱商银行、工商银行、临商银行、建设银行</t>
  </si>
  <si>
    <t>赵朋方</t>
  </si>
  <si>
    <t>山东天同食品有限公司</t>
  </si>
  <si>
    <t>水果深加工二期工程</t>
  </si>
  <si>
    <t>主要建设生产厂间、仓库等基础设施，计划建筑面积30000平方米；引进水果泥、水果霜、果冻等塑料杯、玻璃瓶自动化生产设备各30多台套，并对原有生产设备进行了改造，新上12台水果挖核机</t>
  </si>
  <si>
    <t>郭佃营</t>
  </si>
  <si>
    <t>天同食水果深加工二期工程</t>
  </si>
  <si>
    <t>益海嘉里（德州）粮油工业有限公司</t>
  </si>
  <si>
    <t>益海嘉里（德州）粮油工业有限公司1500吨/天小麦加工项目</t>
  </si>
  <si>
    <t>12万吨筒仓群，7000平方米原料仓库，1500吨制粉车间，1.2万平方米面粉仓库</t>
  </si>
  <si>
    <r>
      <t>鲁发改外资〔</t>
    </r>
    <r>
      <rPr>
        <sz val="10"/>
        <rFont val="Times New Roman"/>
        <family val="1"/>
      </rPr>
      <t>2016</t>
    </r>
    <r>
      <rPr>
        <sz val="10"/>
        <rFont val="宋体"/>
        <family val="0"/>
      </rPr>
      <t>〕</t>
    </r>
    <r>
      <rPr>
        <sz val="10"/>
        <rFont val="Times New Roman"/>
        <family val="1"/>
      </rPr>
      <t>1290</t>
    </r>
    <r>
      <rPr>
        <sz val="10"/>
        <rFont val="宋体"/>
        <family val="0"/>
      </rPr>
      <t>号</t>
    </r>
  </si>
  <si>
    <r>
      <t>德环直字〔</t>
    </r>
    <r>
      <rPr>
        <sz val="10"/>
        <rFont val="Times New Roman"/>
        <family val="1"/>
      </rPr>
      <t>2016</t>
    </r>
    <r>
      <rPr>
        <sz val="10"/>
        <rFont val="宋体"/>
        <family val="0"/>
      </rPr>
      <t>〕</t>
    </r>
    <r>
      <rPr>
        <sz val="10"/>
        <rFont val="Times New Roman"/>
        <family val="1"/>
      </rPr>
      <t>39</t>
    </r>
    <r>
      <rPr>
        <sz val="10"/>
        <rFont val="宋体"/>
        <family val="0"/>
      </rPr>
      <t>号</t>
    </r>
  </si>
  <si>
    <r>
      <t>德地第</t>
    </r>
    <r>
      <rPr>
        <sz val="10"/>
        <rFont val="Times New Roman"/>
        <family val="1"/>
      </rPr>
      <t>37 1400201700037</t>
    </r>
    <r>
      <rPr>
        <sz val="10"/>
        <rFont val="宋体"/>
        <family val="0"/>
      </rPr>
      <t>号</t>
    </r>
  </si>
  <si>
    <r>
      <t xml:space="preserve"> </t>
    </r>
    <r>
      <rPr>
        <sz val="10"/>
        <rFont val="宋体"/>
        <family val="0"/>
      </rPr>
      <t>德</t>
    </r>
    <r>
      <rPr>
        <sz val="10"/>
        <rFont val="Times New Roman"/>
        <family val="1"/>
      </rPr>
      <t xml:space="preserve"> </t>
    </r>
    <r>
      <rPr>
        <sz val="10"/>
        <rFont val="宋体"/>
        <family val="0"/>
      </rPr>
      <t>国用（</t>
    </r>
    <r>
      <rPr>
        <sz val="10"/>
        <rFont val="Times New Roman"/>
        <family val="1"/>
      </rPr>
      <t>2012</t>
    </r>
    <r>
      <rPr>
        <sz val="10"/>
        <rFont val="宋体"/>
        <family val="0"/>
      </rPr>
      <t>）第</t>
    </r>
    <r>
      <rPr>
        <sz val="10"/>
        <rFont val="Times New Roman"/>
        <family val="1"/>
      </rPr>
      <t>36</t>
    </r>
    <r>
      <rPr>
        <sz val="10"/>
        <rFont val="宋体"/>
        <family val="0"/>
      </rPr>
      <t>号、鲁</t>
    </r>
    <r>
      <rPr>
        <sz val="10"/>
        <rFont val="Times New Roman"/>
        <family val="1"/>
      </rPr>
      <t>2018</t>
    </r>
    <r>
      <rPr>
        <sz val="10"/>
        <rFont val="宋体"/>
        <family val="0"/>
      </rPr>
      <t>德州市不动产权第</t>
    </r>
    <r>
      <rPr>
        <sz val="10"/>
        <rFont val="Times New Roman"/>
        <family val="1"/>
      </rPr>
      <t>0002697</t>
    </r>
  </si>
  <si>
    <t>高春雷</t>
  </si>
  <si>
    <t>山东星光首创生物科技有限公司</t>
  </si>
  <si>
    <t>新旧动能转换项目-年产2万吨低聚糖及功能性食品配料工程</t>
  </si>
  <si>
    <t>项目厂区占地面积60340m2，总建筑面积31034.5m2，其中新增建筑面积19523m2，包括：建设低聚果糖车间1栋（含生产车间、浓缩干燥包装车间、辅助车间）、蔗糖原料预处理车间1处、门卫用房2处、消防泵房1处；利用1栋已建成仓库，建筑面积11511.5m2。新上主要设备218台（套）。</t>
  </si>
  <si>
    <t>2018-371481-13-03-039228</t>
  </si>
  <si>
    <r>
      <t>乐环办字〔</t>
    </r>
    <r>
      <rPr>
        <sz val="10"/>
        <rFont val="Times New Roman"/>
        <family val="1"/>
      </rPr>
      <t>2018</t>
    </r>
    <r>
      <rPr>
        <sz val="10"/>
        <rFont val="宋体"/>
        <family val="0"/>
      </rPr>
      <t>〕</t>
    </r>
    <r>
      <rPr>
        <sz val="10"/>
        <rFont val="Times New Roman"/>
        <family val="1"/>
      </rPr>
      <t>11</t>
    </r>
    <r>
      <rPr>
        <sz val="10"/>
        <rFont val="宋体"/>
        <family val="0"/>
      </rPr>
      <t>号</t>
    </r>
  </si>
  <si>
    <r>
      <t>建字第</t>
    </r>
    <r>
      <rPr>
        <sz val="10"/>
        <rFont val="Times New Roman"/>
        <family val="1"/>
      </rPr>
      <t>371481201300002</t>
    </r>
    <r>
      <rPr>
        <sz val="10"/>
        <rFont val="宋体"/>
        <family val="0"/>
      </rPr>
      <t>号</t>
    </r>
  </si>
  <si>
    <r>
      <t>鲁</t>
    </r>
    <r>
      <rPr>
        <sz val="10"/>
        <rFont val="Times New Roman"/>
        <family val="1"/>
      </rPr>
      <t>2017</t>
    </r>
    <r>
      <rPr>
        <sz val="10"/>
        <rFont val="宋体"/>
        <family val="0"/>
      </rPr>
      <t>乐陵市不动产权证第</t>
    </r>
    <r>
      <rPr>
        <sz val="10"/>
        <rFont val="Times New Roman"/>
        <family val="1"/>
      </rPr>
      <t>0003413</t>
    </r>
    <r>
      <rPr>
        <sz val="10"/>
        <rFont val="宋体"/>
        <family val="0"/>
      </rPr>
      <t>号</t>
    </r>
  </si>
  <si>
    <t>杨小勇</t>
  </si>
  <si>
    <t>05346298658</t>
  </si>
  <si>
    <t>青岛啤酒（德州）有限公司</t>
  </si>
  <si>
    <t>搬迁新建40万千升（一期20万千升）啤酒生产项目</t>
  </si>
  <si>
    <t>项目新建一条20万千升啤酒生产线，配套建设原料处理系统、糖化系统、发酵系统、过滤系统、包装生产线及配套设施。总建筑28455.67平方米（生产车间24143.22平方米，办公用房1231.13平方米，仓库1822.75平方米，其他相关配套设施1258.57平方米）。</t>
  </si>
  <si>
    <t>2018-371426-15-03-047717</t>
  </si>
  <si>
    <t>刘英涛</t>
  </si>
  <si>
    <t>山东省阳信县福安清真肉类有限公司</t>
  </si>
  <si>
    <t>优质肉牛全产业链升级项目</t>
  </si>
  <si>
    <r>
      <t>该项目以促进农村一二三产业融合发展为指导，以循环农业开发为宗旨，以</t>
    </r>
    <r>
      <rPr>
        <sz val="10"/>
        <rFont val="宋体"/>
        <family val="0"/>
      </rPr>
      <t>“牛”全产业链开发为特色，旨在打造全省领先、一流的优质肉牛全产业链升级促进农村产业融合项目。</t>
    </r>
  </si>
  <si>
    <r>
      <t>立项批准文件：阳信县发改局，登记备案号：</t>
    </r>
    <r>
      <rPr>
        <sz val="10"/>
        <rFont val="Times New Roman"/>
        <family val="1"/>
      </rPr>
      <t>161604012</t>
    </r>
  </si>
  <si>
    <r>
      <t>阳环审（</t>
    </r>
    <r>
      <rPr>
        <sz val="10"/>
        <rFont val="Times New Roman"/>
        <family val="1"/>
      </rPr>
      <t>2016</t>
    </r>
    <r>
      <rPr>
        <sz val="10"/>
        <rFont val="宋体"/>
        <family val="0"/>
      </rPr>
      <t>）</t>
    </r>
    <r>
      <rPr>
        <sz val="10"/>
        <rFont val="Times New Roman"/>
        <family val="1"/>
      </rPr>
      <t>29</t>
    </r>
    <r>
      <rPr>
        <sz val="10"/>
        <rFont val="宋体"/>
        <family val="0"/>
      </rPr>
      <t>号</t>
    </r>
  </si>
  <si>
    <r>
      <t>阳规划函（</t>
    </r>
    <r>
      <rPr>
        <sz val="10"/>
        <rFont val="Times New Roman"/>
        <family val="1"/>
      </rPr>
      <t>2016</t>
    </r>
    <r>
      <rPr>
        <sz val="10"/>
        <rFont val="宋体"/>
        <family val="0"/>
      </rPr>
      <t>）</t>
    </r>
    <r>
      <rPr>
        <sz val="10"/>
        <rFont val="Times New Roman"/>
        <family val="1"/>
      </rPr>
      <t>26</t>
    </r>
    <r>
      <rPr>
        <sz val="10"/>
        <rFont val="宋体"/>
        <family val="0"/>
      </rPr>
      <t>号</t>
    </r>
  </si>
  <si>
    <r>
      <t>阳国土审函（</t>
    </r>
    <r>
      <rPr>
        <sz val="10"/>
        <rFont val="Times New Roman"/>
        <family val="1"/>
      </rPr>
      <t>2016</t>
    </r>
    <r>
      <rPr>
        <sz val="10"/>
        <rFont val="宋体"/>
        <family val="0"/>
      </rPr>
      <t>）</t>
    </r>
    <r>
      <rPr>
        <sz val="10"/>
        <rFont val="Times New Roman"/>
        <family val="1"/>
      </rPr>
      <t>004</t>
    </r>
    <r>
      <rPr>
        <sz val="10"/>
        <rFont val="宋体"/>
        <family val="0"/>
      </rPr>
      <t>号</t>
    </r>
  </si>
  <si>
    <t>未落实</t>
  </si>
  <si>
    <t>建筑工程，安装工程，设备采购，</t>
  </si>
  <si>
    <t>已完成对接</t>
  </si>
  <si>
    <t>杨金华</t>
  </si>
  <si>
    <t>山东大树达孚特膳食品有限公司</t>
  </si>
  <si>
    <t>山东大树达孚特膳食品有限公司达孚特膳30万吨大米蛋白肽项目</t>
  </si>
  <si>
    <t>占地530亩，建设厂房235000平方米，新上生产线6条，新上设备1701台套</t>
  </si>
  <si>
    <r>
      <t>菏泽市发展和改革委员会：山东省建设项目登记备案号：</t>
    </r>
    <r>
      <rPr>
        <sz val="10"/>
        <rFont val="Times New Roman"/>
        <family val="1"/>
      </rPr>
      <t>2017-371700-14-03-036406</t>
    </r>
  </si>
  <si>
    <t>菏泽市高新区环保局：环保评价证明</t>
  </si>
  <si>
    <r>
      <t>菏泽高新区建设局：菏高建规条</t>
    </r>
    <r>
      <rPr>
        <sz val="10"/>
        <rFont val="Times New Roman"/>
        <family val="1"/>
      </rPr>
      <t>[2017]10</t>
    </r>
    <r>
      <rPr>
        <sz val="10"/>
        <rFont val="宋体"/>
        <family val="0"/>
      </rPr>
      <t>号</t>
    </r>
  </si>
  <si>
    <r>
      <t>鲁（</t>
    </r>
    <r>
      <rPr>
        <sz val="10"/>
        <rFont val="Times New Roman"/>
        <family val="1"/>
      </rPr>
      <t>2018</t>
    </r>
    <r>
      <rPr>
        <sz val="10"/>
        <rFont val="宋体"/>
        <family val="0"/>
      </rPr>
      <t>）菏泽市不动产权第</t>
    </r>
    <r>
      <rPr>
        <sz val="10"/>
        <rFont val="Times New Roman"/>
        <family val="1"/>
      </rPr>
      <t>0028488</t>
    </r>
    <r>
      <rPr>
        <sz val="10"/>
        <rFont val="宋体"/>
        <family val="0"/>
      </rPr>
      <t>号</t>
    </r>
  </si>
  <si>
    <t>抵押或担保</t>
  </si>
  <si>
    <t>项目与流贷</t>
  </si>
  <si>
    <t>农业发展银行</t>
  </si>
  <si>
    <t>城投公司提供担保</t>
  </si>
  <si>
    <t>王建群</t>
  </si>
  <si>
    <t>（四）家电</t>
  </si>
  <si>
    <t>山东康泰实业有限公司</t>
  </si>
  <si>
    <t>智能康复理疗系统及智能按摩机器人生产项目</t>
  </si>
  <si>
    <t>厂房建设20000平方米，拟购置数控加工设备、组装生产线、工装模具等110台（套）。</t>
  </si>
  <si>
    <r>
      <t>招发改登记备案号：</t>
    </r>
    <r>
      <rPr>
        <sz val="10"/>
        <rFont val="Times New Roman"/>
        <family val="1"/>
      </rPr>
      <t>1506850005</t>
    </r>
  </si>
  <si>
    <r>
      <t>招环报告表【</t>
    </r>
    <r>
      <rPr>
        <sz val="10"/>
        <rFont val="Times New Roman"/>
        <family val="1"/>
      </rPr>
      <t>2015</t>
    </r>
    <r>
      <rPr>
        <sz val="10"/>
        <rFont val="宋体"/>
        <family val="0"/>
      </rPr>
      <t>】</t>
    </r>
    <r>
      <rPr>
        <sz val="10"/>
        <rFont val="Times New Roman"/>
        <family val="1"/>
      </rPr>
      <t>47</t>
    </r>
    <r>
      <rPr>
        <sz val="10"/>
        <rFont val="宋体"/>
        <family val="0"/>
      </rPr>
      <t>号</t>
    </r>
  </si>
  <si>
    <r>
      <t>选字第</t>
    </r>
    <r>
      <rPr>
        <sz val="10"/>
        <rFont val="Times New Roman"/>
        <family val="1"/>
      </rPr>
      <t>370685201500001</t>
    </r>
    <r>
      <rPr>
        <sz val="10"/>
        <rFont val="宋体"/>
        <family val="0"/>
      </rPr>
      <t>号</t>
    </r>
  </si>
  <si>
    <r>
      <t>招国土资审字【</t>
    </r>
    <r>
      <rPr>
        <sz val="10"/>
        <rFont val="Times New Roman"/>
        <family val="1"/>
      </rPr>
      <t>2015</t>
    </r>
    <r>
      <rPr>
        <sz val="10"/>
        <rFont val="宋体"/>
        <family val="0"/>
      </rPr>
      <t>】</t>
    </r>
    <r>
      <rPr>
        <sz val="10"/>
        <rFont val="Times New Roman"/>
        <family val="1"/>
      </rPr>
      <t>5</t>
    </r>
    <r>
      <rPr>
        <sz val="10"/>
        <rFont val="宋体"/>
        <family val="0"/>
      </rPr>
      <t>号，鲁政土字「</t>
    </r>
    <r>
      <rPr>
        <sz val="10"/>
        <rFont val="Times New Roman"/>
        <family val="1"/>
      </rPr>
      <t>2014</t>
    </r>
    <r>
      <rPr>
        <sz val="10"/>
        <rFont val="宋体"/>
        <family val="0"/>
      </rPr>
      <t>」</t>
    </r>
    <r>
      <rPr>
        <sz val="10"/>
        <rFont val="Times New Roman"/>
        <family val="1"/>
      </rPr>
      <t>988</t>
    </r>
    <r>
      <rPr>
        <sz val="10"/>
        <rFont val="宋体"/>
        <family val="0"/>
      </rPr>
      <t>号</t>
    </r>
  </si>
  <si>
    <t>厂房建设、购置设备、模具等</t>
  </si>
  <si>
    <r>
      <t>8-10</t>
    </r>
    <r>
      <rPr>
        <sz val="10"/>
        <rFont val="宋体"/>
        <family val="0"/>
      </rPr>
      <t>年</t>
    </r>
  </si>
  <si>
    <t>苗志华</t>
  </si>
  <si>
    <t>0535-82439990</t>
  </si>
  <si>
    <t>山东宏泰电器有限公司</t>
  </si>
  <si>
    <t>制冰机及配套车间技术改造项目</t>
  </si>
  <si>
    <t>新增激光切割机、数控冲床、气动冲床、制冰机装配线、性能检测线、污水处理设备、废气回收处理等设备94台套。</t>
  </si>
  <si>
    <r>
      <t>莱经改备（</t>
    </r>
    <r>
      <rPr>
        <sz val="10"/>
        <rFont val="Times New Roman"/>
        <family val="1"/>
      </rPr>
      <t>2017</t>
    </r>
    <r>
      <rPr>
        <sz val="10"/>
        <rFont val="宋体"/>
        <family val="0"/>
      </rPr>
      <t>）</t>
    </r>
    <r>
      <rPr>
        <sz val="10"/>
        <rFont val="Times New Roman"/>
        <family val="1"/>
      </rPr>
      <t>25</t>
    </r>
    <r>
      <rPr>
        <sz val="10"/>
        <rFont val="宋体"/>
        <family val="0"/>
      </rPr>
      <t>号</t>
    </r>
  </si>
  <si>
    <r>
      <t>莱环审</t>
    </r>
    <r>
      <rPr>
        <sz val="10"/>
        <rFont val="Times New Roman"/>
        <family val="1"/>
      </rPr>
      <t>(2018)52</t>
    </r>
    <r>
      <rPr>
        <sz val="10"/>
        <rFont val="宋体"/>
        <family val="0"/>
      </rPr>
      <t>号</t>
    </r>
  </si>
  <si>
    <t>陈介锋</t>
  </si>
  <si>
    <t>（五）造纸</t>
  </si>
  <si>
    <t>山东丰源通达电力有限公司</t>
  </si>
  <si>
    <r>
      <t>年产</t>
    </r>
    <r>
      <rPr>
        <sz val="10"/>
        <rFont val="Times New Roman"/>
        <family val="1"/>
      </rPr>
      <t>38</t>
    </r>
    <r>
      <rPr>
        <sz val="10"/>
        <rFont val="宋体"/>
        <family val="0"/>
      </rPr>
      <t>万吨包装纸二期项目</t>
    </r>
  </si>
  <si>
    <t>枣庄市峄城区</t>
  </si>
  <si>
    <r>
      <t>建设一条年产</t>
    </r>
    <r>
      <rPr>
        <sz val="10"/>
        <rFont val="Times New Roman"/>
        <family val="1"/>
      </rPr>
      <t>26</t>
    </r>
    <r>
      <rPr>
        <sz val="10"/>
        <rFont val="宋体"/>
        <family val="0"/>
      </rPr>
      <t>万吨高强瓦楞原纸生产线</t>
    </r>
  </si>
  <si>
    <r>
      <t>2020年</t>
    </r>
    <r>
      <rPr>
        <sz val="10"/>
        <rFont val="宋体"/>
        <family val="0"/>
      </rPr>
      <t>10月</t>
    </r>
  </si>
  <si>
    <r>
      <t>鲁环评函</t>
    </r>
    <r>
      <rPr>
        <sz val="10"/>
        <rFont val="Times New Roman"/>
        <family val="1"/>
      </rPr>
      <t>[2016]42</t>
    </r>
  </si>
  <si>
    <r>
      <t>枣规行字</t>
    </r>
    <r>
      <rPr>
        <sz val="10"/>
        <rFont val="Times New Roman"/>
        <family val="1"/>
      </rPr>
      <t>[2013]024</t>
    </r>
    <r>
      <rPr>
        <sz val="10"/>
        <rFont val="宋体"/>
        <family val="0"/>
      </rPr>
      <t>号</t>
    </r>
  </si>
  <si>
    <r>
      <t>峄国用（</t>
    </r>
    <r>
      <rPr>
        <sz val="10"/>
        <rFont val="Times New Roman"/>
        <family val="1"/>
      </rPr>
      <t>2013</t>
    </r>
    <r>
      <rPr>
        <sz val="10"/>
        <rFont val="宋体"/>
        <family val="0"/>
      </rPr>
      <t>）第</t>
    </r>
    <r>
      <rPr>
        <sz val="10"/>
        <rFont val="Times New Roman"/>
        <family val="1"/>
      </rPr>
      <t>5</t>
    </r>
    <r>
      <rPr>
        <sz val="10"/>
        <rFont val="宋体"/>
        <family val="0"/>
      </rPr>
      <t>号</t>
    </r>
  </si>
  <si>
    <r>
      <t>12</t>
    </r>
    <r>
      <rPr>
        <sz val="10"/>
        <rFont val="宋体"/>
        <family val="0"/>
      </rPr>
      <t>年</t>
    </r>
  </si>
  <si>
    <t>朱应泉</t>
  </si>
  <si>
    <t>0632-3030056
13356321329</t>
  </si>
  <si>
    <t>潍坊恒联美林生活用纸有限公司</t>
  </si>
  <si>
    <r>
      <t>年产</t>
    </r>
    <r>
      <rPr>
        <sz val="10"/>
        <rFont val="Times New Roman"/>
        <family val="1"/>
      </rPr>
      <t>6</t>
    </r>
    <r>
      <rPr>
        <sz val="10"/>
        <rFont val="宋体"/>
        <family val="0"/>
      </rPr>
      <t>万吨高档生活用纸项目</t>
    </r>
  </si>
  <si>
    <r>
      <t>新建车间</t>
    </r>
    <r>
      <rPr>
        <sz val="10"/>
        <rFont val="Times New Roman"/>
        <family val="1"/>
      </rPr>
      <t>3</t>
    </r>
    <r>
      <rPr>
        <sz val="10"/>
        <rFont val="宋体"/>
        <family val="0"/>
      </rPr>
      <t>座，仓库</t>
    </r>
    <r>
      <rPr>
        <sz val="10"/>
        <rFont val="Times New Roman"/>
        <family val="1"/>
      </rPr>
      <t>3</t>
    </r>
    <r>
      <rPr>
        <sz val="10"/>
        <rFont val="宋体"/>
        <family val="0"/>
      </rPr>
      <t>座，新上设备</t>
    </r>
    <r>
      <rPr>
        <sz val="10"/>
        <rFont val="Times New Roman"/>
        <family val="1"/>
      </rPr>
      <t>460</t>
    </r>
    <r>
      <rPr>
        <sz val="10"/>
        <rFont val="宋体"/>
        <family val="0"/>
      </rPr>
      <t>台（套）。</t>
    </r>
  </si>
  <si>
    <r>
      <t>寒发投资证</t>
    </r>
    <r>
      <rPr>
        <sz val="10"/>
        <rFont val="Times New Roman"/>
        <family val="1"/>
      </rPr>
      <t>[2017]40</t>
    </r>
    <r>
      <rPr>
        <sz val="10"/>
        <rFont val="宋体"/>
        <family val="0"/>
      </rPr>
      <t>号</t>
    </r>
  </si>
  <si>
    <r>
      <t>寒环审字</t>
    </r>
    <r>
      <rPr>
        <sz val="10"/>
        <rFont val="Times New Roman"/>
        <family val="1"/>
      </rPr>
      <t>[2018]9</t>
    </r>
    <r>
      <rPr>
        <sz val="10"/>
        <rFont val="宋体"/>
        <family val="0"/>
      </rPr>
      <t>号</t>
    </r>
  </si>
  <si>
    <t>潍坊恒联特种纸有限公司</t>
  </si>
  <si>
    <r>
      <t>年产</t>
    </r>
    <r>
      <rPr>
        <sz val="10"/>
        <rFont val="Times New Roman"/>
        <family val="1"/>
      </rPr>
      <t>6</t>
    </r>
    <r>
      <rPr>
        <sz val="10"/>
        <rFont val="宋体"/>
        <family val="0"/>
      </rPr>
      <t>万吨特种纸项目</t>
    </r>
  </si>
  <si>
    <r>
      <t>新建车间</t>
    </r>
    <r>
      <rPr>
        <sz val="10"/>
        <rFont val="Times New Roman"/>
        <family val="1"/>
      </rPr>
      <t>2</t>
    </r>
    <r>
      <rPr>
        <sz val="10"/>
        <rFont val="宋体"/>
        <family val="0"/>
      </rPr>
      <t>座，仓库</t>
    </r>
    <r>
      <rPr>
        <sz val="10"/>
        <rFont val="Times New Roman"/>
        <family val="1"/>
      </rPr>
      <t>3</t>
    </r>
    <r>
      <rPr>
        <sz val="10"/>
        <rFont val="宋体"/>
        <family val="0"/>
      </rPr>
      <t>座，新上设备</t>
    </r>
    <r>
      <rPr>
        <sz val="10"/>
        <rFont val="Times New Roman"/>
        <family val="1"/>
      </rPr>
      <t>605</t>
    </r>
    <r>
      <rPr>
        <sz val="10"/>
        <rFont val="宋体"/>
        <family val="0"/>
      </rPr>
      <t>台（套）。</t>
    </r>
  </si>
  <si>
    <r>
      <t>寒发投资证</t>
    </r>
    <r>
      <rPr>
        <sz val="10"/>
        <rFont val="Times New Roman"/>
        <family val="1"/>
      </rPr>
      <t>[2017]43</t>
    </r>
    <r>
      <rPr>
        <sz val="10"/>
        <rFont val="宋体"/>
        <family val="0"/>
      </rPr>
      <t>号</t>
    </r>
  </si>
  <si>
    <r>
      <t>寒环审字</t>
    </r>
    <r>
      <rPr>
        <sz val="10"/>
        <rFont val="Times New Roman"/>
        <family val="1"/>
      </rPr>
      <t>[2018]8</t>
    </r>
    <r>
      <rPr>
        <sz val="10"/>
        <rFont val="宋体"/>
        <family val="0"/>
      </rPr>
      <t>号</t>
    </r>
  </si>
  <si>
    <t>山东中茂圣源实业有限公司</t>
  </si>
  <si>
    <t>年产20万吨食品包装纸技术改造项目</t>
  </si>
  <si>
    <t>主要针对现有2台3200mm浆板机生产线、配套仓库及企业预留的发展用地进行工程技术改造，新建一坐3400mm造纸车间、2条年产10万吨3400mm造纸生产线</t>
  </si>
  <si>
    <t>2018-371403-22-03-044886</t>
  </si>
  <si>
    <t>张广军</t>
  </si>
  <si>
    <t xml:space="preserve"> 德州泰鼎新材料科技有限公司</t>
  </si>
  <si>
    <t>造纸固废减污减排综合利用项目</t>
  </si>
  <si>
    <t>项目对工厂内现有生产线的废浆渣、脱墨浆渣、化机浆浆渣、污水处理站产生的污泥等造纸过程中产生的固体废弃物进行资源化综合利用，实现减污减排，实现年产7万吨纸管原纸。</t>
  </si>
  <si>
    <t>2018-371426-22-03-051971</t>
  </si>
  <si>
    <t>不新增土地</t>
  </si>
  <si>
    <t>郭振山</t>
  </si>
  <si>
    <t>山东泉林集团有限公司</t>
  </si>
  <si>
    <t>污水处理设施提升项目</t>
  </si>
  <si>
    <t>聊城市高唐县</t>
  </si>
  <si>
    <t>1#、2#、3#曝气池的初沉段改造为反硝化段，并增设隔墙;对曝气池送风管道进行改造;新增污泥脱水机等</t>
  </si>
  <si>
    <t>2018-371536-77-03-057390</t>
  </si>
  <si>
    <r>
      <t>地字第</t>
    </r>
    <r>
      <rPr>
        <sz val="10"/>
        <rFont val="Times New Roman"/>
        <family val="1"/>
      </rPr>
      <t>371526201100019</t>
    </r>
    <r>
      <rPr>
        <sz val="10"/>
        <rFont val="宋体"/>
        <family val="0"/>
      </rPr>
      <t>号</t>
    </r>
  </si>
  <si>
    <r>
      <t>鲁（</t>
    </r>
    <r>
      <rPr>
        <sz val="10"/>
        <rFont val="Times New Roman"/>
        <family val="1"/>
      </rPr>
      <t>2016</t>
    </r>
    <r>
      <rPr>
        <sz val="10"/>
        <rFont val="宋体"/>
        <family val="0"/>
      </rPr>
      <t>）高唐县不动产权第（</t>
    </r>
    <r>
      <rPr>
        <sz val="10"/>
        <rFont val="Times New Roman"/>
        <family val="1"/>
      </rPr>
      <t>0000007</t>
    </r>
    <r>
      <rPr>
        <sz val="10"/>
        <rFont val="宋体"/>
        <family val="0"/>
      </rPr>
      <t>）号</t>
    </r>
  </si>
  <si>
    <t>污水处理设施提升项目建设</t>
  </si>
  <si>
    <t>李洪峰</t>
  </si>
  <si>
    <t>（六）建材</t>
  </si>
  <si>
    <t>移入建材行业</t>
  </si>
  <si>
    <r>
      <t xml:space="preserve"> </t>
    </r>
    <r>
      <rPr>
        <sz val="10"/>
        <rFont val="宋体"/>
        <family val="0"/>
      </rPr>
      <t>山东方大杭萧钢构科技有限公司</t>
    </r>
  </si>
  <si>
    <t>装配式建筑产业基地项目</t>
  </si>
  <si>
    <r>
      <t>年产钢管束构件</t>
    </r>
    <r>
      <rPr>
        <sz val="10"/>
        <rFont val="Times New Roman"/>
        <family val="1"/>
      </rPr>
      <t>20</t>
    </r>
    <r>
      <rPr>
        <sz val="10"/>
        <rFont val="宋体"/>
        <family val="0"/>
      </rPr>
      <t>万吨、钢梁钢柱</t>
    </r>
    <r>
      <rPr>
        <sz val="10"/>
        <rFont val="Times New Roman"/>
        <family val="1"/>
      </rPr>
      <t>7</t>
    </r>
    <r>
      <rPr>
        <sz val="10"/>
        <rFont val="宋体"/>
        <family val="0"/>
      </rPr>
      <t>万吨、钢筋桁架楼承板</t>
    </r>
    <r>
      <rPr>
        <sz val="10"/>
        <rFont val="Times New Roman"/>
        <family val="1"/>
      </rPr>
      <t>400</t>
    </r>
    <r>
      <rPr>
        <sz val="10"/>
        <rFont val="宋体"/>
        <family val="0"/>
      </rPr>
      <t>万平方米和</t>
    </r>
    <r>
      <rPr>
        <sz val="10"/>
        <rFont val="Times New Roman"/>
        <family val="1"/>
      </rPr>
      <t xml:space="preserve"> CCA</t>
    </r>
    <r>
      <rPr>
        <sz val="10"/>
        <rFont val="宋体"/>
        <family val="0"/>
      </rPr>
      <t>板</t>
    </r>
    <r>
      <rPr>
        <sz val="10"/>
        <rFont val="Times New Roman"/>
        <family val="1"/>
      </rPr>
      <t>200</t>
    </r>
    <r>
      <rPr>
        <sz val="10"/>
        <rFont val="宋体"/>
        <family val="0"/>
      </rPr>
      <t>万平方米。总占地</t>
    </r>
    <r>
      <rPr>
        <sz val="10"/>
        <rFont val="Times New Roman"/>
        <family val="1"/>
      </rPr>
      <t>500</t>
    </r>
    <r>
      <rPr>
        <sz val="10"/>
        <rFont val="宋体"/>
        <family val="0"/>
      </rPr>
      <t>亩，总建筑面积约</t>
    </r>
    <r>
      <rPr>
        <sz val="10"/>
        <rFont val="Times New Roman"/>
        <family val="1"/>
      </rPr>
      <t>17.7</t>
    </r>
    <r>
      <rPr>
        <sz val="10"/>
        <rFont val="宋体"/>
        <family val="0"/>
      </rPr>
      <t>万平方米，建设生产车间、研发中心及相应配套设施</t>
    </r>
  </si>
  <si>
    <r>
      <t>2022年</t>
    </r>
    <r>
      <rPr>
        <sz val="10"/>
        <rFont val="宋体"/>
        <family val="0"/>
      </rPr>
      <t>9月</t>
    </r>
  </si>
  <si>
    <t>2017-370302-41-03-042560</t>
  </si>
  <si>
    <r>
      <t>川环审【</t>
    </r>
    <r>
      <rPr>
        <sz val="10"/>
        <rFont val="Times New Roman"/>
        <family val="1"/>
      </rPr>
      <t>2018</t>
    </r>
    <r>
      <rPr>
        <sz val="10"/>
        <rFont val="宋体"/>
        <family val="0"/>
      </rPr>
      <t>】</t>
    </r>
    <r>
      <rPr>
        <sz val="10"/>
        <rFont val="Times New Roman"/>
        <family val="1"/>
      </rPr>
      <t>6</t>
    </r>
    <r>
      <rPr>
        <sz val="10"/>
        <rFont val="宋体"/>
        <family val="0"/>
      </rPr>
      <t>号</t>
    </r>
  </si>
  <si>
    <t>基本建设</t>
  </si>
  <si>
    <t>授信</t>
  </si>
  <si>
    <t>孟兆磊</t>
  </si>
  <si>
    <t>枣庄市沃丰水泥有限公司</t>
  </si>
  <si>
    <t>白马泉水泥用灰岩废矿石综合利用技术改造项目</t>
  </si>
  <si>
    <r>
      <t>对不能用于水泥熟料生产的废石生产建筑骨料</t>
    </r>
    <r>
      <rPr>
        <sz val="10"/>
        <rFont val="Times New Roman"/>
        <family val="1"/>
      </rPr>
      <t>,</t>
    </r>
    <r>
      <rPr>
        <sz val="10"/>
        <rFont val="宋体"/>
        <family val="0"/>
      </rPr>
      <t>达到符合安全、职业健康和环境保护高标准要求，符合市场产品质量要求。具备</t>
    </r>
    <r>
      <rPr>
        <sz val="10"/>
        <rFont val="Times New Roman"/>
        <family val="1"/>
      </rPr>
      <t>DCS</t>
    </r>
    <r>
      <rPr>
        <sz val="10"/>
        <rFont val="宋体"/>
        <family val="0"/>
      </rPr>
      <t>系统中控操作控制。</t>
    </r>
  </si>
  <si>
    <t>2018-370402-30-03-054817</t>
  </si>
  <si>
    <t>肖良才</t>
  </si>
  <si>
    <t>山东智赢门窗系统有限公司</t>
  </si>
  <si>
    <t>建筑门窗产业创新园</t>
  </si>
  <si>
    <r>
      <t>1.</t>
    </r>
    <r>
      <rPr>
        <sz val="10"/>
        <rFont val="宋体"/>
        <family val="0"/>
      </rPr>
      <t xml:space="preserve">国家建筑幕墙门窗质量监督检测中心（华东）；
</t>
    </r>
    <r>
      <rPr>
        <sz val="10"/>
        <rFont val="Times New Roman"/>
        <family val="1"/>
      </rPr>
      <t>2.</t>
    </r>
    <r>
      <rPr>
        <sz val="10"/>
        <rFont val="宋体"/>
        <family val="0"/>
      </rPr>
      <t xml:space="preserve">国家建筑系统门窗自动化产业化基地；
</t>
    </r>
    <r>
      <rPr>
        <sz val="10"/>
        <rFont val="Times New Roman"/>
        <family val="1"/>
      </rPr>
      <t>3.</t>
    </r>
    <r>
      <rPr>
        <sz val="10"/>
        <rFont val="宋体"/>
        <family val="0"/>
      </rPr>
      <t>建筑系统门窗联合研究中心。</t>
    </r>
  </si>
  <si>
    <t>银行贷款、合作融资、政府基金</t>
  </si>
  <si>
    <t>用于新厂区的建设，新项目设备的引进以及作为项目流动资金</t>
  </si>
  <si>
    <t>钊善善</t>
  </si>
  <si>
    <t>山东丰源新型材料科技股份公司</t>
  </si>
  <si>
    <r>
      <t>年产</t>
    </r>
    <r>
      <rPr>
        <sz val="10"/>
        <rFont val="Times New Roman"/>
        <family val="1"/>
      </rPr>
      <t>60</t>
    </r>
    <r>
      <rPr>
        <sz val="10"/>
        <rFont val="宋体"/>
        <family val="0"/>
      </rPr>
      <t>万</t>
    </r>
    <r>
      <rPr>
        <sz val="10"/>
        <rFont val="Times New Roman"/>
        <family val="1"/>
      </rPr>
      <t>m³</t>
    </r>
    <r>
      <rPr>
        <sz val="10"/>
        <rFont val="宋体"/>
        <family val="0"/>
      </rPr>
      <t>特种定向板一期项目</t>
    </r>
  </si>
  <si>
    <r>
      <t>建设一条年产</t>
    </r>
    <r>
      <rPr>
        <sz val="10"/>
        <rFont val="Times New Roman"/>
        <family val="1"/>
      </rPr>
      <t>30m³</t>
    </r>
    <r>
      <rPr>
        <sz val="10"/>
        <rFont val="宋体"/>
        <family val="0"/>
      </rPr>
      <t>轻质高强可饰面板生产线</t>
    </r>
  </si>
  <si>
    <r>
      <t>2019年</t>
    </r>
    <r>
      <rPr>
        <sz val="10"/>
        <rFont val="宋体"/>
        <family val="0"/>
      </rPr>
      <t>9月</t>
    </r>
  </si>
  <si>
    <r>
      <t>峄环行审字</t>
    </r>
    <r>
      <rPr>
        <sz val="10"/>
        <rFont val="Times New Roman"/>
        <family val="1"/>
      </rPr>
      <t>[2016]S-02</t>
    </r>
    <r>
      <rPr>
        <sz val="10"/>
        <rFont val="宋体"/>
        <family val="0"/>
      </rPr>
      <t>号</t>
    </r>
  </si>
  <si>
    <r>
      <t>建字第</t>
    </r>
    <r>
      <rPr>
        <sz val="10"/>
        <rFont val="Times New Roman"/>
        <family val="1"/>
      </rPr>
      <t>3704-2016045</t>
    </r>
    <r>
      <rPr>
        <sz val="10"/>
        <rFont val="宋体"/>
        <family val="0"/>
      </rPr>
      <t>号</t>
    </r>
  </si>
  <si>
    <r>
      <t>地字第</t>
    </r>
    <r>
      <rPr>
        <sz val="10"/>
        <rFont val="Times New Roman"/>
        <family val="1"/>
      </rPr>
      <t>3704-2016033</t>
    </r>
  </si>
  <si>
    <t>山东金卓建材科技有限公司</t>
  </si>
  <si>
    <r>
      <t>15</t>
    </r>
    <r>
      <rPr>
        <sz val="10"/>
        <rFont val="宋体"/>
        <family val="0"/>
      </rPr>
      <t>万吨高端釉料项目</t>
    </r>
  </si>
  <si>
    <r>
      <t>项目用地面积</t>
    </r>
    <r>
      <rPr>
        <sz val="10"/>
        <rFont val="Times New Roman"/>
        <family val="1"/>
      </rPr>
      <t>150</t>
    </r>
    <r>
      <rPr>
        <sz val="10"/>
        <rFont val="宋体"/>
        <family val="0"/>
      </rPr>
      <t>亩，改建</t>
    </r>
    <r>
      <rPr>
        <sz val="10"/>
        <rFont val="Times New Roman"/>
        <family val="1"/>
      </rPr>
      <t>2</t>
    </r>
    <r>
      <rPr>
        <sz val="10"/>
        <rFont val="宋体"/>
        <family val="0"/>
      </rPr>
      <t>栋</t>
    </r>
    <r>
      <rPr>
        <sz val="10"/>
        <rFont val="Times New Roman"/>
        <family val="1"/>
      </rPr>
      <t>1F</t>
    </r>
    <r>
      <rPr>
        <sz val="10"/>
        <rFont val="宋体"/>
        <family val="0"/>
      </rPr>
      <t>车间及</t>
    </r>
    <r>
      <rPr>
        <sz val="10"/>
        <rFont val="Times New Roman"/>
        <family val="1"/>
      </rPr>
      <t>1</t>
    </r>
    <r>
      <rPr>
        <sz val="10"/>
        <rFont val="宋体"/>
        <family val="0"/>
      </rPr>
      <t>栋</t>
    </r>
    <r>
      <rPr>
        <sz val="10"/>
        <rFont val="Times New Roman"/>
        <family val="1"/>
      </rPr>
      <t>5F</t>
    </r>
    <r>
      <rPr>
        <sz val="10"/>
        <rFont val="宋体"/>
        <family val="0"/>
      </rPr>
      <t>办公楼，新建</t>
    </r>
    <r>
      <rPr>
        <sz val="10"/>
        <rFont val="Times New Roman"/>
        <family val="1"/>
      </rPr>
      <t>2</t>
    </r>
    <r>
      <rPr>
        <sz val="10"/>
        <rFont val="宋体"/>
        <family val="0"/>
      </rPr>
      <t>栋车间及</t>
    </r>
    <r>
      <rPr>
        <sz val="10"/>
        <rFont val="Times New Roman"/>
        <family val="1"/>
      </rPr>
      <t>1</t>
    </r>
    <r>
      <rPr>
        <sz val="10"/>
        <rFont val="宋体"/>
        <family val="0"/>
      </rPr>
      <t>栋仓库，车间及仓库屋面全部覆盖光伏发电板（总装机容量</t>
    </r>
    <r>
      <rPr>
        <sz val="10"/>
        <rFont val="Times New Roman"/>
        <family val="1"/>
      </rPr>
      <t>5MWp</t>
    </r>
    <r>
      <rPr>
        <sz val="10"/>
        <rFont val="宋体"/>
        <family val="0"/>
      </rPr>
      <t>）。同时购置安装自动化无尘混料系统、气流传送系统、除尘器等配套生产设备</t>
    </r>
    <r>
      <rPr>
        <sz val="10"/>
        <rFont val="Times New Roman"/>
        <family val="1"/>
      </rPr>
      <t>37</t>
    </r>
    <r>
      <rPr>
        <sz val="10"/>
        <rFont val="宋体"/>
        <family val="0"/>
      </rPr>
      <t>台</t>
    </r>
    <r>
      <rPr>
        <sz val="10"/>
        <rFont val="Times New Roman"/>
        <family val="1"/>
      </rPr>
      <t>/</t>
    </r>
    <r>
      <rPr>
        <sz val="10"/>
        <rFont val="宋体"/>
        <family val="0"/>
      </rPr>
      <t>套。</t>
    </r>
  </si>
  <si>
    <r>
      <t>昌乐县发改局</t>
    </r>
    <r>
      <rPr>
        <sz val="10"/>
        <rFont val="Times New Roman"/>
        <family val="1"/>
      </rPr>
      <t>2017-370725-41-03-042859</t>
    </r>
  </si>
  <si>
    <r>
      <t>昌乐县环境保护局</t>
    </r>
    <r>
      <rPr>
        <sz val="10"/>
        <rFont val="Times New Roman"/>
        <family val="1"/>
      </rPr>
      <t xml:space="preserve">
</t>
    </r>
    <r>
      <rPr>
        <sz val="10"/>
        <rFont val="宋体"/>
        <family val="0"/>
      </rPr>
      <t>乐环审字【</t>
    </r>
    <r>
      <rPr>
        <sz val="10"/>
        <rFont val="Times New Roman"/>
        <family val="1"/>
      </rPr>
      <t>2017</t>
    </r>
    <r>
      <rPr>
        <sz val="10"/>
        <rFont val="宋体"/>
        <family val="0"/>
      </rPr>
      <t>】</t>
    </r>
    <r>
      <rPr>
        <sz val="10"/>
        <rFont val="Times New Roman"/>
        <family val="1"/>
      </rPr>
      <t>117</t>
    </r>
    <r>
      <rPr>
        <sz val="10"/>
        <rFont val="宋体"/>
        <family val="0"/>
      </rPr>
      <t>号</t>
    </r>
  </si>
  <si>
    <t>13356731681</t>
  </si>
  <si>
    <t>山东东宏管业股份有限公司</t>
  </si>
  <si>
    <t>年产2.6万吨钢塑复合类管材技术改造项目</t>
  </si>
  <si>
    <t>济宁市曲阜市</t>
  </si>
  <si>
    <t>拟新征土地100亩，新增建筑面积28000平方米。购置改性聚乙烯管材生产线13条，辅助设备24台套。</t>
  </si>
  <si>
    <r>
      <t>2018年</t>
    </r>
    <r>
      <rPr>
        <sz val="10"/>
        <rFont val="宋体"/>
        <family val="0"/>
      </rPr>
      <t>9月</t>
    </r>
  </si>
  <si>
    <t>2018-370881-29-03-052070</t>
  </si>
  <si>
    <r>
      <t>曲环报告表（</t>
    </r>
    <r>
      <rPr>
        <sz val="10"/>
        <rFont val="Times New Roman"/>
        <family val="1"/>
      </rPr>
      <t>2018</t>
    </r>
    <r>
      <rPr>
        <sz val="10"/>
        <rFont val="宋体"/>
        <family val="0"/>
      </rPr>
      <t>）</t>
    </r>
    <r>
      <rPr>
        <sz val="10"/>
        <rFont val="Times New Roman"/>
        <family val="1"/>
      </rPr>
      <t>219</t>
    </r>
    <r>
      <rPr>
        <sz val="10"/>
        <rFont val="宋体"/>
        <family val="0"/>
      </rPr>
      <t>号</t>
    </r>
  </si>
  <si>
    <t>周续东</t>
  </si>
  <si>
    <t>年产6万吨3PE防腐钢管项目</t>
  </si>
  <si>
    <t>拟并购土地168亩，建筑面积27267.4平方米，改造面积6728平方米。购置生产线 4条，实验与质量控制检测设备 42 台。</t>
  </si>
  <si>
    <t>年产3.5万吨一步法聚氨酯保温钢管项目</t>
  </si>
  <si>
    <t>山东融都建筑科技有限公司</t>
  </si>
  <si>
    <t>装配式建筑新材料产业园</t>
  </si>
  <si>
    <t>装配式建筑预制构件建设项目</t>
  </si>
  <si>
    <t>农行、农商行</t>
  </si>
  <si>
    <t>临沂中联水泥有限公司</t>
  </si>
  <si>
    <t>利用水泥窑无害化协同处置10万吨/年危险废物项目</t>
  </si>
  <si>
    <t>建设一条年处置10万吨危险废物生产线</t>
  </si>
  <si>
    <r>
      <t>临发改政务（</t>
    </r>
    <r>
      <rPr>
        <sz val="10"/>
        <rFont val="Times New Roman"/>
        <family val="1"/>
      </rPr>
      <t>2018</t>
    </r>
    <r>
      <rPr>
        <sz val="10"/>
        <rFont val="宋体"/>
        <family val="0"/>
      </rPr>
      <t>）</t>
    </r>
    <r>
      <rPr>
        <sz val="10"/>
        <rFont val="Times New Roman"/>
        <family val="1"/>
      </rPr>
      <t>123</t>
    </r>
    <r>
      <rPr>
        <sz val="10"/>
        <rFont val="宋体"/>
        <family val="0"/>
      </rPr>
      <t>号</t>
    </r>
  </si>
  <si>
    <t>尚在公示阶段</t>
  </si>
  <si>
    <r>
      <t>仓国用（</t>
    </r>
    <r>
      <rPr>
        <sz val="10"/>
        <rFont val="Times New Roman"/>
        <family val="1"/>
      </rPr>
      <t>2009</t>
    </r>
    <r>
      <rPr>
        <sz val="10"/>
        <rFont val="宋体"/>
        <family val="0"/>
      </rPr>
      <t>）第</t>
    </r>
    <r>
      <rPr>
        <sz val="10"/>
        <rFont val="Times New Roman"/>
        <family val="1"/>
      </rPr>
      <t>050</t>
    </r>
    <r>
      <rPr>
        <sz val="10"/>
        <rFont val="宋体"/>
        <family val="0"/>
      </rPr>
      <t>号</t>
    </r>
  </si>
  <si>
    <t>侯福启</t>
  </si>
  <si>
    <t>凯盛晶华玻璃有限公司</t>
  </si>
  <si>
    <t>（600T/D+800T/D）特种玻璃生产线搬迁升级改造及Low-E节能玻璃深加工一体化项目</t>
  </si>
  <si>
    <t>建设生产车间、原料库、办公楼及公辅设施等建筑面积223679平米，新上600T/D超白基板、800T/D汽车玻璃原片两条特种玻璃生产线、 400万平米低辐射Low-E玻璃深加工生产线一条、7MW废气余热电站一座及配套脱硫脱硝除尘等设施，购置窑炉、锡槽等主要设备41台套。</t>
  </si>
  <si>
    <t>2016年10月</t>
  </si>
  <si>
    <r>
      <t>德城发改工字</t>
    </r>
    <r>
      <rPr>
        <sz val="10"/>
        <rFont val="Times New Roman"/>
        <family val="1"/>
      </rPr>
      <t xml:space="preserve">[2016]8 </t>
    </r>
    <r>
      <rPr>
        <sz val="10"/>
        <rFont val="宋体"/>
        <family val="0"/>
      </rPr>
      <t>号</t>
    </r>
  </si>
  <si>
    <r>
      <t>德环办字</t>
    </r>
    <r>
      <rPr>
        <sz val="10"/>
        <rFont val="Times New Roman"/>
        <family val="1"/>
      </rPr>
      <t xml:space="preserve">[2016]73 </t>
    </r>
    <r>
      <rPr>
        <sz val="10"/>
        <rFont val="宋体"/>
        <family val="0"/>
      </rPr>
      <t>号</t>
    </r>
  </si>
  <si>
    <r>
      <t>德规函</t>
    </r>
    <r>
      <rPr>
        <sz val="10"/>
        <rFont val="Times New Roman"/>
        <family val="1"/>
      </rPr>
      <t xml:space="preserve">[2015]77 </t>
    </r>
    <r>
      <rPr>
        <sz val="10"/>
        <rFont val="宋体"/>
        <family val="0"/>
      </rPr>
      <t>号</t>
    </r>
  </si>
  <si>
    <r>
      <t>鲁（</t>
    </r>
    <r>
      <rPr>
        <sz val="10"/>
        <rFont val="Times New Roman"/>
        <family val="1"/>
      </rPr>
      <t>2016</t>
    </r>
    <r>
      <rPr>
        <sz val="10"/>
        <rFont val="宋体"/>
        <family val="0"/>
      </rPr>
      <t>）德州市不动产权第</t>
    </r>
    <r>
      <rPr>
        <sz val="10"/>
        <rFont val="Times New Roman"/>
        <family val="1"/>
      </rPr>
      <t>0002438</t>
    </r>
    <r>
      <rPr>
        <sz val="10"/>
        <rFont val="宋体"/>
        <family val="0"/>
      </rPr>
      <t>号</t>
    </r>
  </si>
  <si>
    <t>青岛银行</t>
  </si>
  <si>
    <t>凯盛集团提保</t>
  </si>
  <si>
    <t>陈玉海</t>
  </si>
  <si>
    <t>德州联兴建设集团有限责任公司</t>
  </si>
  <si>
    <t>德州绿厦装配式建筑产业园项目</t>
  </si>
  <si>
    <t>总建筑面积60417.6㎡，包括生产车间、试验检测楼及装配式建筑办公、职工宿舍等。主要购置蜗杆式布料机及附属相关设备、双开式送料机等相关配套设施共计799套。</t>
  </si>
  <si>
    <t>2018-371403-50-03-044207</t>
  </si>
  <si>
    <t>郑祥才</t>
  </si>
  <si>
    <t>德州富禄木业有限公司</t>
  </si>
  <si>
    <t>年产2万平方米服装展示柜及3万套木门项目</t>
  </si>
  <si>
    <t>新建混凝土框架结构生产车间4万平、综合业务用房1300平，新建宿舍6000平，购置生产、质检仪器设备108台（套）</t>
  </si>
  <si>
    <t>2018-371403-21-03-029279</t>
  </si>
  <si>
    <t>侯殿超</t>
  </si>
  <si>
    <t>山东泰然集团有限公司</t>
  </si>
  <si>
    <t>全国室内建设及健康住宅绿色装饰一体化项目</t>
  </si>
  <si>
    <t>总建筑面积23682平，车间17980平，办公楼1500平，仓库3000平，宿舍及食堂1100平。</t>
  </si>
  <si>
    <t>李文奎</t>
  </si>
  <si>
    <t>山东三英建筑科技有限公司</t>
  </si>
  <si>
    <t>工业化集成设备及产品中试生产基地项目</t>
  </si>
  <si>
    <t>新征地约110亩，总建筑面积约6.7万平方米，主要建设生产车间、办公楼及职工公寓等</t>
  </si>
  <si>
    <t>2017-371491-35-03-058609</t>
  </si>
  <si>
    <r>
      <t>德环经开报告表（</t>
    </r>
    <r>
      <rPr>
        <sz val="10"/>
        <rFont val="Times New Roman"/>
        <family val="1"/>
      </rPr>
      <t>2018</t>
    </r>
    <r>
      <rPr>
        <sz val="10"/>
        <rFont val="宋体"/>
        <family val="0"/>
      </rPr>
      <t>）</t>
    </r>
    <r>
      <rPr>
        <sz val="10"/>
        <rFont val="Times New Roman"/>
        <family val="1"/>
      </rPr>
      <t>112</t>
    </r>
    <r>
      <rPr>
        <sz val="10"/>
        <rFont val="宋体"/>
        <family val="0"/>
      </rPr>
      <t>号</t>
    </r>
  </si>
  <si>
    <r>
      <t>德规预审</t>
    </r>
    <r>
      <rPr>
        <sz val="10"/>
        <rFont val="Times New Roman"/>
        <family val="1"/>
      </rPr>
      <t>2018</t>
    </r>
    <r>
      <rPr>
        <sz val="10"/>
        <rFont val="宋体"/>
        <family val="0"/>
      </rPr>
      <t>（</t>
    </r>
    <r>
      <rPr>
        <sz val="10"/>
        <rFont val="Times New Roman"/>
        <family val="1"/>
      </rPr>
      <t>11</t>
    </r>
    <r>
      <rPr>
        <sz val="10"/>
        <rFont val="宋体"/>
        <family val="0"/>
      </rPr>
      <t>）号</t>
    </r>
  </si>
  <si>
    <r>
      <t>德经开国土资发</t>
    </r>
    <r>
      <rPr>
        <sz val="10"/>
        <rFont val="Times New Roman"/>
        <family val="1"/>
      </rPr>
      <t>2017</t>
    </r>
    <r>
      <rPr>
        <sz val="10"/>
        <rFont val="宋体"/>
        <family val="0"/>
      </rPr>
      <t>（</t>
    </r>
    <r>
      <rPr>
        <sz val="10"/>
        <rFont val="Times New Roman"/>
        <family val="1"/>
      </rPr>
      <t>47</t>
    </r>
    <r>
      <rPr>
        <sz val="10"/>
        <rFont val="宋体"/>
        <family val="0"/>
      </rPr>
      <t>）号</t>
    </r>
  </si>
  <si>
    <t>新型科技的研发、中试和扩大生产规模</t>
  </si>
  <si>
    <t>马彦茹</t>
  </si>
  <si>
    <t xml:space="preserve"> 山东德建集团有限公司</t>
  </si>
  <si>
    <t>装配式建筑产业项目</t>
  </si>
  <si>
    <t>PC构件综合生产、叠合板生产线、钢筋加工生产线、混凝土生产线、装配式钢结构及钢混组合结构构件生产车间、研发中心、构件堆场、餐厅等。</t>
  </si>
  <si>
    <t>2018-371491-50-03-045043</t>
  </si>
  <si>
    <r>
      <t>德规预审</t>
    </r>
    <r>
      <rPr>
        <sz val="10"/>
        <rFont val="Times New Roman"/>
        <family val="1"/>
      </rPr>
      <t>2018</t>
    </r>
    <r>
      <rPr>
        <sz val="10"/>
        <rFont val="宋体"/>
        <family val="0"/>
      </rPr>
      <t>（</t>
    </r>
    <r>
      <rPr>
        <sz val="10"/>
        <rFont val="Times New Roman"/>
        <family val="1"/>
      </rPr>
      <t>12</t>
    </r>
    <r>
      <rPr>
        <sz val="10"/>
        <rFont val="宋体"/>
        <family val="0"/>
      </rPr>
      <t>）号</t>
    </r>
  </si>
  <si>
    <r>
      <t>德经开国土资发</t>
    </r>
    <r>
      <rPr>
        <sz val="10"/>
        <rFont val="Times New Roman"/>
        <family val="1"/>
      </rPr>
      <t>[2017]52</t>
    </r>
    <r>
      <rPr>
        <sz val="10"/>
        <rFont val="宋体"/>
        <family val="0"/>
      </rPr>
      <t>号</t>
    </r>
  </si>
  <si>
    <t>金融机构固定资产项目贷款、融资租赁</t>
  </si>
  <si>
    <t>项目建设及流动资金</t>
  </si>
  <si>
    <t>正在准备工行项目贷款、通达融资租赁</t>
  </si>
  <si>
    <t>许秀海</t>
  </si>
  <si>
    <t>山东万事达建筑钢品股份有限公司</t>
  </si>
  <si>
    <t>装配式建筑高性能围护结构材料与部件智能制造示范工程</t>
  </si>
  <si>
    <t>滨州市博兴县</t>
  </si>
  <si>
    <t>新建生产加工车间、科研及综合服务信息楼、仓储中心及其他附属用房，总建筑面积37500平方米</t>
  </si>
  <si>
    <r>
      <t>登记备案号：</t>
    </r>
    <r>
      <rPr>
        <sz val="10"/>
        <rFont val="Times New Roman"/>
        <family val="1"/>
      </rPr>
      <t>161606056</t>
    </r>
  </si>
  <si>
    <r>
      <t>博环表</t>
    </r>
    <r>
      <rPr>
        <sz val="10"/>
        <rFont val="Times New Roman"/>
        <family val="1"/>
      </rPr>
      <t>[2017]10</t>
    </r>
    <r>
      <rPr>
        <sz val="10"/>
        <rFont val="宋体"/>
        <family val="0"/>
      </rPr>
      <t>号</t>
    </r>
  </si>
  <si>
    <r>
      <t>博规建工</t>
    </r>
    <r>
      <rPr>
        <sz val="10"/>
        <rFont val="Times New Roman"/>
        <family val="1"/>
      </rPr>
      <t>[2017]013</t>
    </r>
    <r>
      <rPr>
        <sz val="10"/>
        <rFont val="宋体"/>
        <family val="0"/>
      </rPr>
      <t>号</t>
    </r>
  </si>
  <si>
    <r>
      <t>不动产证鲁（</t>
    </r>
    <r>
      <rPr>
        <sz val="10"/>
        <rFont val="Times New Roman"/>
        <family val="1"/>
      </rPr>
      <t>2017</t>
    </r>
    <r>
      <rPr>
        <sz val="10"/>
        <rFont val="宋体"/>
        <family val="0"/>
      </rPr>
      <t>）博兴不动产权第</t>
    </r>
    <r>
      <rPr>
        <sz val="10"/>
        <rFont val="Times New Roman"/>
        <family val="1"/>
      </rPr>
      <t>0000593</t>
    </r>
    <r>
      <rPr>
        <sz val="10"/>
        <rFont val="宋体"/>
        <family val="0"/>
      </rPr>
      <t>号</t>
    </r>
  </si>
  <si>
    <r>
      <t>项目</t>
    </r>
    <r>
      <rPr>
        <sz val="10"/>
        <rFont val="Times New Roman"/>
        <family val="1"/>
      </rPr>
      <t xml:space="preserve">  </t>
    </r>
    <r>
      <rPr>
        <sz val="10"/>
        <rFont val="宋体"/>
        <family val="0"/>
      </rPr>
      <t>贷款</t>
    </r>
  </si>
  <si>
    <r>
      <t>新建</t>
    </r>
    <r>
      <rPr>
        <sz val="10"/>
        <rFont val="Times New Roman"/>
        <family val="1"/>
      </rPr>
      <t xml:space="preserve">  </t>
    </r>
    <r>
      <rPr>
        <sz val="10"/>
        <rFont val="宋体"/>
        <family val="0"/>
      </rPr>
      <t>厂房</t>
    </r>
    <r>
      <rPr>
        <sz val="10"/>
        <rFont val="Times New Roman"/>
        <family val="1"/>
      </rPr>
      <t xml:space="preserve">     </t>
    </r>
    <r>
      <rPr>
        <sz val="10"/>
        <rFont val="宋体"/>
        <family val="0"/>
      </rPr>
      <t>购买</t>
    </r>
    <r>
      <rPr>
        <sz val="10"/>
        <rFont val="Times New Roman"/>
        <family val="1"/>
      </rPr>
      <t xml:space="preserve">      </t>
    </r>
    <r>
      <rPr>
        <sz val="10"/>
        <rFont val="宋体"/>
        <family val="0"/>
      </rPr>
      <t>设备</t>
    </r>
  </si>
  <si>
    <t>许威海</t>
  </si>
  <si>
    <t>（七）有色金属</t>
  </si>
  <si>
    <t>移入有色金属</t>
  </si>
  <si>
    <t>中铝山东有限公司</t>
  </si>
  <si>
    <t>中铝齐鲁工业园铝基新材料产业一期</t>
  </si>
  <si>
    <r>
      <t>新建水、电、汽公用设施系统，板状刚玉</t>
    </r>
    <r>
      <rPr>
        <sz val="10"/>
        <rFont val="Times New Roman"/>
        <family val="1"/>
      </rPr>
      <t>10</t>
    </r>
    <r>
      <rPr>
        <sz val="10"/>
        <rFont val="宋体"/>
        <family val="0"/>
      </rPr>
      <t>万吨产品线、精细分子筛</t>
    </r>
    <r>
      <rPr>
        <sz val="10"/>
        <rFont val="Times New Roman"/>
        <family val="1"/>
      </rPr>
      <t>10</t>
    </r>
    <r>
      <rPr>
        <sz val="10"/>
        <rFont val="宋体"/>
        <family val="0"/>
      </rPr>
      <t>万吨产品线以及环保吸附新材料</t>
    </r>
    <r>
      <rPr>
        <sz val="10"/>
        <rFont val="Times New Roman"/>
        <family val="1"/>
      </rPr>
      <t>60</t>
    </r>
    <r>
      <rPr>
        <sz val="10"/>
        <rFont val="宋体"/>
        <family val="0"/>
      </rPr>
      <t>万吨产品线，形成总产能</t>
    </r>
    <r>
      <rPr>
        <sz val="10"/>
        <rFont val="Times New Roman"/>
        <family val="1"/>
      </rPr>
      <t>80</t>
    </r>
    <r>
      <rPr>
        <sz val="10"/>
        <rFont val="宋体"/>
        <family val="0"/>
      </rPr>
      <t>万吨。主要设备有低</t>
    </r>
    <r>
      <rPr>
        <sz val="10"/>
        <rFont val="Times New Roman"/>
        <family val="1"/>
      </rPr>
      <t>α</t>
    </r>
    <r>
      <rPr>
        <sz val="10"/>
        <rFont val="宋体"/>
        <family val="0"/>
      </rPr>
      <t>相氧化铝焙烧系统装置、煅烧立式炉、成球机、配料釜、溶解槽、板块压滤机和喷雾干燥器等。项目需新征土地</t>
    </r>
    <r>
      <rPr>
        <sz val="10"/>
        <rFont val="Times New Roman"/>
        <family val="1"/>
      </rPr>
      <t>17</t>
    </r>
    <r>
      <rPr>
        <sz val="10"/>
        <rFont val="宋体"/>
        <family val="0"/>
      </rPr>
      <t>亩。</t>
    </r>
  </si>
  <si>
    <t>2017-370303-32-03-009348</t>
  </si>
  <si>
    <r>
      <t>张环审</t>
    </r>
    <r>
      <rPr>
        <sz val="10"/>
        <rFont val="Times New Roman"/>
        <family val="1"/>
      </rPr>
      <t>[2018]038</t>
    </r>
    <r>
      <rPr>
        <sz val="10"/>
        <rFont val="宋体"/>
        <family val="0"/>
      </rPr>
      <t>号，</t>
    </r>
    <r>
      <rPr>
        <sz val="10"/>
        <rFont val="Times New Roman"/>
        <family val="1"/>
      </rPr>
      <t>[2017]449</t>
    </r>
    <r>
      <rPr>
        <sz val="10"/>
        <rFont val="宋体"/>
        <family val="0"/>
      </rPr>
      <t>、</t>
    </r>
    <r>
      <rPr>
        <sz val="10"/>
        <rFont val="Times New Roman"/>
        <family val="1"/>
      </rPr>
      <t>450</t>
    </r>
    <r>
      <rPr>
        <sz val="10"/>
        <rFont val="宋体"/>
        <family val="0"/>
      </rPr>
      <t>号</t>
    </r>
  </si>
  <si>
    <t>项目投资建设</t>
  </si>
  <si>
    <t>正在办理贷款手续</t>
  </si>
  <si>
    <t>半年</t>
  </si>
  <si>
    <t>冯晨晖</t>
  </si>
  <si>
    <t>中铝齐鲁工业园铝基新材料产业二期</t>
  </si>
  <si>
    <t>新建20万吨功能新材料生产线、12万吨高端无卤阻燃剂生产线、3万吨高纯超细铝基材料生产线以及高品质氢铝原料制备系统，形成总产能35万吨，需新增用地205亩。</t>
  </si>
  <si>
    <t>2018-370303-09-03-063412</t>
  </si>
  <si>
    <t>准备办理贷款手续</t>
  </si>
  <si>
    <t>新型轻铝合金精深加工系列产品研发及产业化项目</t>
  </si>
  <si>
    <t>项目利用现有厂房改造建设。采用轻合金新材料技术、轻铝合金精密成型技术及热处理技术，新建熔炼、铸造、精深加工、装配等生产单元。采购项目所需的各种设备230台套。</t>
  </si>
  <si>
    <r>
      <t>烟经信改备【</t>
    </r>
    <r>
      <rPr>
        <sz val="10"/>
        <rFont val="Times New Roman"/>
        <family val="1"/>
      </rPr>
      <t>2017</t>
    </r>
    <r>
      <rPr>
        <sz val="10"/>
        <rFont val="宋体"/>
        <family val="0"/>
      </rPr>
      <t>】</t>
    </r>
    <r>
      <rPr>
        <sz val="10"/>
        <rFont val="Times New Roman"/>
        <family val="1"/>
      </rPr>
      <t>15</t>
    </r>
    <r>
      <rPr>
        <sz val="10"/>
        <rFont val="宋体"/>
        <family val="0"/>
      </rPr>
      <t>号</t>
    </r>
  </si>
  <si>
    <r>
      <t>烟福环评报告表【</t>
    </r>
    <r>
      <rPr>
        <sz val="10"/>
        <rFont val="Times New Roman"/>
        <family val="1"/>
      </rPr>
      <t>2017</t>
    </r>
    <r>
      <rPr>
        <sz val="10"/>
        <rFont val="宋体"/>
        <family val="0"/>
      </rPr>
      <t>】</t>
    </r>
    <r>
      <rPr>
        <sz val="10"/>
        <rFont val="Times New Roman"/>
        <family val="1"/>
      </rPr>
      <t>109</t>
    </r>
  </si>
  <si>
    <t>烟台国兴铜业有限公司</t>
  </si>
  <si>
    <t>搬迁新建18万吨阴极铜节能减排项目</t>
  </si>
  <si>
    <t>新建生产车间等，购置相关生产设备。</t>
  </si>
  <si>
    <r>
      <t>登记备案号：</t>
    </r>
    <r>
      <rPr>
        <sz val="10"/>
        <rFont val="Times New Roman"/>
        <family val="1"/>
      </rPr>
      <t>1606900008</t>
    </r>
  </si>
  <si>
    <r>
      <t>鲁环审【</t>
    </r>
    <r>
      <rPr>
        <sz val="10"/>
        <rFont val="Times New Roman"/>
        <family val="1"/>
      </rPr>
      <t>2016</t>
    </r>
    <r>
      <rPr>
        <sz val="10"/>
        <rFont val="宋体"/>
        <family val="0"/>
      </rPr>
      <t>】</t>
    </r>
    <r>
      <rPr>
        <sz val="10"/>
        <rFont val="Times New Roman"/>
        <family val="1"/>
      </rPr>
      <t>43</t>
    </r>
    <r>
      <rPr>
        <sz val="10"/>
        <rFont val="宋体"/>
        <family val="0"/>
      </rPr>
      <t>号</t>
    </r>
    <r>
      <rPr>
        <sz val="10"/>
        <rFont val="Times New Roman"/>
        <family val="1"/>
      </rPr>
      <t>/</t>
    </r>
    <r>
      <rPr>
        <sz val="10"/>
        <rFont val="宋体"/>
        <family val="0"/>
      </rPr>
      <t>鲁环评函【</t>
    </r>
    <r>
      <rPr>
        <sz val="10"/>
        <rFont val="Times New Roman"/>
        <family val="1"/>
      </rPr>
      <t>2016</t>
    </r>
    <r>
      <rPr>
        <sz val="10"/>
        <rFont val="宋体"/>
        <family val="0"/>
      </rPr>
      <t>】</t>
    </r>
    <r>
      <rPr>
        <sz val="10"/>
        <rFont val="Times New Roman"/>
        <family val="1"/>
      </rPr>
      <t>46</t>
    </r>
    <r>
      <rPr>
        <sz val="10"/>
        <rFont val="宋体"/>
        <family val="0"/>
      </rPr>
      <t>号</t>
    </r>
  </si>
  <si>
    <r>
      <t>地字第</t>
    </r>
    <r>
      <rPr>
        <sz val="10"/>
        <rFont val="Times New Roman"/>
        <family val="1"/>
      </rPr>
      <t>370601201600082/</t>
    </r>
    <r>
      <rPr>
        <sz val="10"/>
        <rFont val="宋体"/>
        <family val="0"/>
      </rPr>
      <t>地字第</t>
    </r>
    <r>
      <rPr>
        <sz val="10"/>
        <rFont val="Times New Roman"/>
        <family val="1"/>
      </rPr>
      <t>370601201800017</t>
    </r>
  </si>
  <si>
    <r>
      <t>鲁（</t>
    </r>
    <r>
      <rPr>
        <sz val="10"/>
        <rFont val="Times New Roman"/>
        <family val="1"/>
      </rPr>
      <t>2016</t>
    </r>
    <r>
      <rPr>
        <sz val="10"/>
        <rFont val="宋体"/>
        <family val="0"/>
      </rPr>
      <t>）烟台市开不动产权第</t>
    </r>
    <r>
      <rPr>
        <sz val="10"/>
        <rFont val="Times New Roman"/>
        <family val="1"/>
      </rPr>
      <t>0003252</t>
    </r>
    <r>
      <rPr>
        <sz val="10"/>
        <rFont val="宋体"/>
        <family val="0"/>
      </rPr>
      <t>号</t>
    </r>
    <r>
      <rPr>
        <sz val="10"/>
        <rFont val="Times New Roman"/>
        <family val="1"/>
      </rPr>
      <t>/</t>
    </r>
    <r>
      <rPr>
        <sz val="10"/>
        <rFont val="宋体"/>
        <family val="0"/>
      </rPr>
      <t>鲁（</t>
    </r>
    <r>
      <rPr>
        <sz val="10"/>
        <rFont val="Times New Roman"/>
        <family val="1"/>
      </rPr>
      <t>2018</t>
    </r>
    <r>
      <rPr>
        <sz val="10"/>
        <rFont val="宋体"/>
        <family val="0"/>
      </rPr>
      <t>）烟台市开不动产权第</t>
    </r>
    <r>
      <rPr>
        <sz val="10"/>
        <rFont val="Times New Roman"/>
        <family val="1"/>
      </rPr>
      <t>0014321</t>
    </r>
    <r>
      <rPr>
        <sz val="10"/>
        <rFont val="宋体"/>
        <family val="0"/>
      </rPr>
      <t>号</t>
    </r>
  </si>
  <si>
    <t>股东投资</t>
  </si>
  <si>
    <t>山东新活新材料科技有限公司</t>
  </si>
  <si>
    <t>年产33000米建筑铝合金爬架</t>
  </si>
  <si>
    <t>建设生产车间800平方米，购置生产以及检测仪器设备100台套</t>
  </si>
  <si>
    <r>
      <t>龙集用（</t>
    </r>
    <r>
      <rPr>
        <sz val="10"/>
        <rFont val="Times New Roman"/>
        <family val="1"/>
      </rPr>
      <t>2014</t>
    </r>
    <r>
      <rPr>
        <sz val="10"/>
        <rFont val="宋体"/>
        <family val="0"/>
      </rPr>
      <t>）第</t>
    </r>
    <r>
      <rPr>
        <sz val="10"/>
        <rFont val="Times New Roman"/>
        <family val="1"/>
      </rPr>
      <t>0007</t>
    </r>
    <r>
      <rPr>
        <sz val="10"/>
        <rFont val="宋体"/>
        <family val="0"/>
      </rPr>
      <t>号</t>
    </r>
  </si>
  <si>
    <t>土建及设备投资</t>
  </si>
  <si>
    <t>罗德成</t>
  </si>
  <si>
    <t>山东中煤能源机械有限责任公司</t>
  </si>
  <si>
    <t>年产100000平方米铝合金模板系统建设项目</t>
  </si>
  <si>
    <t>年产100000平方米铝合金模板</t>
  </si>
  <si>
    <t>2018-370826-34-03-026732</t>
  </si>
  <si>
    <r>
      <t>微环审报告表【</t>
    </r>
    <r>
      <rPr>
        <sz val="10"/>
        <rFont val="Times New Roman"/>
        <family val="1"/>
      </rPr>
      <t>2018</t>
    </r>
    <r>
      <rPr>
        <sz val="10"/>
        <rFont val="宋体"/>
        <family val="0"/>
      </rPr>
      <t>】</t>
    </r>
    <r>
      <rPr>
        <sz val="10"/>
        <rFont val="Times New Roman"/>
        <family val="1"/>
      </rPr>
      <t>184</t>
    </r>
    <r>
      <rPr>
        <sz val="10"/>
        <rFont val="宋体"/>
        <family val="0"/>
      </rPr>
      <t>号</t>
    </r>
  </si>
  <si>
    <r>
      <t>【鲁】城规编第</t>
    </r>
    <r>
      <rPr>
        <sz val="10"/>
        <rFont val="Times New Roman"/>
        <family val="1"/>
      </rPr>
      <t>(122004)</t>
    </r>
    <r>
      <rPr>
        <sz val="10"/>
        <rFont val="宋体"/>
        <family val="0"/>
      </rPr>
      <t>号</t>
    </r>
  </si>
  <si>
    <r>
      <t>微国用</t>
    </r>
    <r>
      <rPr>
        <sz val="10"/>
        <rFont val="Times New Roman"/>
        <family val="1"/>
      </rPr>
      <t>(2015)</t>
    </r>
    <r>
      <rPr>
        <sz val="10"/>
        <rFont val="宋体"/>
        <family val="0"/>
      </rPr>
      <t>第</t>
    </r>
    <r>
      <rPr>
        <sz val="10"/>
        <rFont val="Times New Roman"/>
        <family val="1"/>
      </rPr>
      <t>1884</t>
    </r>
    <r>
      <rPr>
        <sz val="10"/>
        <rFont val="宋体"/>
        <family val="0"/>
      </rPr>
      <t>号</t>
    </r>
  </si>
  <si>
    <t>购买固定资产</t>
  </si>
  <si>
    <t>朱德强</t>
  </si>
  <si>
    <t>阳谷祥光铜业有限公司</t>
  </si>
  <si>
    <t>烟气提标改造项目</t>
  </si>
  <si>
    <t>在现有车间内进行设备改造管道及基础施工，主要内容包括硫酸尾气脱硫、环集烟气除尘、阳极炉烟气除尘脱硫脱硝、冰铜粒化烟气除尘脱硫、渣粒化除尘等，购置安装成套脱硫设备、脱硝设备、环集烟气除尘等设备5台（套）</t>
  </si>
  <si>
    <r>
      <t>阳谷经信技改备</t>
    </r>
    <r>
      <rPr>
        <sz val="10"/>
        <rFont val="Times New Roman"/>
        <family val="1"/>
      </rPr>
      <t>[2018]09</t>
    </r>
    <r>
      <rPr>
        <sz val="10"/>
        <rFont val="宋体"/>
        <family val="0"/>
      </rPr>
      <t>号</t>
    </r>
  </si>
  <si>
    <t>201837152100000951</t>
  </si>
  <si>
    <r>
      <t>鲁（</t>
    </r>
    <r>
      <rPr>
        <sz val="10"/>
        <rFont val="Times New Roman"/>
        <family val="1"/>
      </rPr>
      <t>2018</t>
    </r>
    <r>
      <rPr>
        <sz val="10"/>
        <rFont val="宋体"/>
        <family val="0"/>
      </rPr>
      <t>）阳谷县不动产权第</t>
    </r>
    <r>
      <rPr>
        <sz val="10"/>
        <rFont val="Times New Roman"/>
        <family val="1"/>
      </rPr>
      <t>0002422</t>
    </r>
    <r>
      <rPr>
        <sz val="10"/>
        <rFont val="宋体"/>
        <family val="0"/>
      </rPr>
      <t>号</t>
    </r>
  </si>
  <si>
    <t>于恒敏</t>
  </si>
  <si>
    <t>0635-7136062</t>
  </si>
  <si>
    <t>山东创新金属科技有限公司</t>
  </si>
  <si>
    <t>年产50万吨高强高韧铝合金材料技术改造项目</t>
  </si>
  <si>
    <t>利用原有厂房20845平方米，拆除原有生产线10条，新购置矩形倾动炉、铸造机、均质炉、高速带锯等主要设备42台（套），建设高强高韧铝合金材料生产线5条。</t>
  </si>
  <si>
    <r>
      <t>邹经信改备</t>
    </r>
    <r>
      <rPr>
        <sz val="10"/>
        <rFont val="Times New Roman"/>
        <family val="1"/>
      </rPr>
      <t>[2018]3</t>
    </r>
    <r>
      <rPr>
        <sz val="10"/>
        <rFont val="宋体"/>
        <family val="0"/>
      </rPr>
      <t>号</t>
    </r>
  </si>
  <si>
    <r>
      <t>地字第</t>
    </r>
    <r>
      <rPr>
        <sz val="10"/>
        <rFont val="Times New Roman"/>
        <family val="1"/>
      </rPr>
      <t>372015-12</t>
    </r>
    <r>
      <rPr>
        <sz val="10"/>
        <rFont val="宋体"/>
        <family val="0"/>
      </rPr>
      <t>号</t>
    </r>
  </si>
  <si>
    <r>
      <t>邹国用（</t>
    </r>
    <r>
      <rPr>
        <sz val="10"/>
        <rFont val="Times New Roman"/>
        <family val="1"/>
      </rPr>
      <t>2015</t>
    </r>
    <r>
      <rPr>
        <sz val="10"/>
        <rFont val="宋体"/>
        <family val="0"/>
      </rPr>
      <t>）</t>
    </r>
    <r>
      <rPr>
        <sz val="10"/>
        <rFont val="Times New Roman"/>
        <family val="1"/>
      </rPr>
      <t>070101</t>
    </r>
    <r>
      <rPr>
        <sz val="10"/>
        <rFont val="宋体"/>
        <family val="0"/>
      </rPr>
      <t>号</t>
    </r>
  </si>
  <si>
    <t>用于固定资产投资</t>
  </si>
  <si>
    <r>
      <t>5-15</t>
    </r>
    <r>
      <rPr>
        <sz val="10"/>
        <rFont val="宋体"/>
        <family val="0"/>
      </rPr>
      <t>年</t>
    </r>
  </si>
  <si>
    <t>孟继国</t>
  </si>
  <si>
    <t>山东元旺电工科技有限公司</t>
  </si>
  <si>
    <t>年产10万吨高强节能铝合金导线改建项目</t>
  </si>
  <si>
    <t>项目利用原有厂房10368平方米，购置拉丝机、卧式毛毡漆包机、履带式牵引机、单螺杆塑料挤出机等主要设备58台（套），对原有12条拉丝生产线进行改造。</t>
  </si>
  <si>
    <r>
      <t>邹经信改备（</t>
    </r>
    <r>
      <rPr>
        <sz val="10"/>
        <rFont val="Times New Roman"/>
        <family val="1"/>
      </rPr>
      <t>2018</t>
    </r>
    <r>
      <rPr>
        <sz val="10"/>
        <rFont val="宋体"/>
        <family val="0"/>
      </rPr>
      <t>）</t>
    </r>
    <r>
      <rPr>
        <sz val="10"/>
        <rFont val="Times New Roman"/>
        <family val="1"/>
      </rPr>
      <t>9</t>
    </r>
    <r>
      <rPr>
        <sz val="10"/>
        <rFont val="宋体"/>
        <family val="0"/>
      </rPr>
      <t>号</t>
    </r>
  </si>
  <si>
    <r>
      <t>地字第</t>
    </r>
    <r>
      <rPr>
        <sz val="10"/>
        <rFont val="Times New Roman"/>
        <family val="1"/>
      </rPr>
      <t>37201747</t>
    </r>
    <r>
      <rPr>
        <sz val="10"/>
        <rFont val="宋体"/>
        <family val="0"/>
      </rPr>
      <t>号</t>
    </r>
  </si>
  <si>
    <r>
      <t>鲁（</t>
    </r>
    <r>
      <rPr>
        <sz val="10"/>
        <rFont val="Times New Roman"/>
        <family val="1"/>
      </rPr>
      <t>2018</t>
    </r>
    <r>
      <rPr>
        <sz val="10"/>
        <rFont val="宋体"/>
        <family val="0"/>
      </rPr>
      <t>）邹平县不动产权第</t>
    </r>
    <r>
      <rPr>
        <sz val="10"/>
        <rFont val="Times New Roman"/>
        <family val="1"/>
      </rPr>
      <t>0003021</t>
    </r>
    <r>
      <rPr>
        <sz val="10"/>
        <rFont val="宋体"/>
        <family val="0"/>
      </rPr>
      <t>号</t>
    </r>
  </si>
  <si>
    <t>三、其他行业</t>
  </si>
  <si>
    <t>山东黑山玻璃集团有限公司</t>
  </si>
  <si>
    <r>
      <t>建设年产</t>
    </r>
    <r>
      <rPr>
        <sz val="10"/>
        <rFont val="Times New Roman"/>
        <family val="1"/>
      </rPr>
      <t>36000</t>
    </r>
    <r>
      <rPr>
        <sz val="10"/>
        <rFont val="宋体"/>
        <family val="0"/>
      </rPr>
      <t>吨高档耐热玻璃器皿自动生产线项目</t>
    </r>
  </si>
  <si>
    <r>
      <t xml:space="preserve"> </t>
    </r>
    <r>
      <rPr>
        <sz val="10"/>
        <rFont val="宋体"/>
        <family val="0"/>
      </rPr>
      <t>项目不新征土地，在原所属土地上将原有的生产车间厂房、玻璃窑炉和旧玻璃加工设备生产线及周边附属闲置的小房屋建筑拆除，进行新建项目，建设占地面积</t>
    </r>
    <r>
      <rPr>
        <sz val="10"/>
        <rFont val="Times New Roman"/>
        <family val="1"/>
      </rPr>
      <t>92212.6</t>
    </r>
    <r>
      <rPr>
        <sz val="10"/>
        <rFont val="宋体"/>
        <family val="0"/>
      </rPr>
      <t>平方米，建设建筑面积</t>
    </r>
    <r>
      <rPr>
        <sz val="10"/>
        <rFont val="Times New Roman"/>
        <family val="1"/>
      </rPr>
      <t>2000</t>
    </r>
    <r>
      <rPr>
        <sz val="10"/>
        <rFont val="宋体"/>
        <family val="0"/>
      </rPr>
      <t>平方米钢结构生产车间</t>
    </r>
    <r>
      <rPr>
        <sz val="10"/>
        <rFont val="Times New Roman"/>
        <family val="1"/>
      </rPr>
      <t>3</t>
    </r>
    <r>
      <rPr>
        <sz val="10"/>
        <rFont val="宋体"/>
        <family val="0"/>
      </rPr>
      <t>座，建设配套建筑面积</t>
    </r>
    <r>
      <rPr>
        <sz val="10"/>
        <rFont val="Times New Roman"/>
        <family val="1"/>
      </rPr>
      <t>2000</t>
    </r>
    <r>
      <rPr>
        <sz val="10"/>
        <rFont val="宋体"/>
        <family val="0"/>
      </rPr>
      <t>平方米原料仓库</t>
    </r>
    <r>
      <rPr>
        <sz val="10"/>
        <rFont val="Times New Roman"/>
        <family val="1"/>
      </rPr>
      <t>1</t>
    </r>
    <r>
      <rPr>
        <sz val="10"/>
        <rFont val="宋体"/>
        <family val="0"/>
      </rPr>
      <t>座。建设建筑面积</t>
    </r>
    <r>
      <rPr>
        <sz val="10"/>
        <rFont val="Times New Roman"/>
        <family val="1"/>
      </rPr>
      <t>3328</t>
    </r>
    <r>
      <rPr>
        <sz val="10"/>
        <rFont val="宋体"/>
        <family val="0"/>
      </rPr>
      <t>平方米科技研发办公楼一座。在新建生产车间内建设</t>
    </r>
    <r>
      <rPr>
        <sz val="10"/>
        <rFont val="Times New Roman"/>
        <family val="1"/>
      </rPr>
      <t>3</t>
    </r>
    <r>
      <rPr>
        <sz val="10"/>
        <rFont val="宋体"/>
        <family val="0"/>
      </rPr>
      <t>支全电节能熔炉</t>
    </r>
    <r>
      <rPr>
        <sz val="10"/>
        <rFont val="Times New Roman"/>
        <family val="1"/>
      </rPr>
      <t>(21m³)</t>
    </r>
    <r>
      <rPr>
        <sz val="10"/>
        <rFont val="宋体"/>
        <family val="0"/>
      </rPr>
      <t>及相配套的高档耐热玻璃器皿制作生产线</t>
    </r>
    <r>
      <rPr>
        <sz val="10"/>
        <rFont val="Times New Roman"/>
        <family val="1"/>
      </rPr>
      <t>15</t>
    </r>
    <r>
      <rPr>
        <sz val="10"/>
        <rFont val="宋体"/>
        <family val="0"/>
      </rPr>
      <t>条，年产</t>
    </r>
    <r>
      <rPr>
        <sz val="10"/>
        <rFont val="Times New Roman"/>
        <family val="1"/>
      </rPr>
      <t>36000</t>
    </r>
    <r>
      <rPr>
        <sz val="10"/>
        <rFont val="宋体"/>
        <family val="0"/>
      </rPr>
      <t>吨高档耐热玻璃，购置建造</t>
    </r>
    <r>
      <rPr>
        <sz val="10"/>
        <rFont val="Times New Roman"/>
        <family val="1"/>
      </rPr>
      <t>3</t>
    </r>
    <r>
      <rPr>
        <sz val="10"/>
        <rFont val="宋体"/>
        <family val="0"/>
      </rPr>
      <t>支全电熔炉（</t>
    </r>
    <r>
      <rPr>
        <sz val="10"/>
        <rFont val="Times New Roman"/>
        <family val="1"/>
      </rPr>
      <t>21m³</t>
    </r>
    <r>
      <rPr>
        <sz val="10"/>
        <rFont val="宋体"/>
        <family val="0"/>
      </rPr>
      <t>）</t>
    </r>
    <r>
      <rPr>
        <sz val="10"/>
        <rFont val="Times New Roman"/>
        <family val="1"/>
      </rPr>
      <t>,</t>
    </r>
    <r>
      <rPr>
        <sz val="10"/>
        <rFont val="宋体"/>
        <family val="0"/>
      </rPr>
      <t>购置国产退温炉</t>
    </r>
    <r>
      <rPr>
        <sz val="10"/>
        <rFont val="Times New Roman"/>
        <family val="1"/>
      </rPr>
      <t>3</t>
    </r>
    <r>
      <rPr>
        <sz val="10"/>
        <rFont val="宋体"/>
        <family val="0"/>
      </rPr>
      <t>条</t>
    </r>
    <r>
      <rPr>
        <sz val="10"/>
        <rFont val="Times New Roman"/>
        <family val="1"/>
      </rPr>
      <t>,</t>
    </r>
    <r>
      <rPr>
        <sz val="10"/>
        <rFont val="宋体"/>
        <family val="0"/>
      </rPr>
      <t>国产伺服工料机、自动玻璃压机、自动烘口机各</t>
    </r>
    <r>
      <rPr>
        <sz val="10"/>
        <rFont val="Times New Roman"/>
        <family val="1"/>
      </rPr>
      <t>15</t>
    </r>
    <r>
      <rPr>
        <sz val="10"/>
        <rFont val="宋体"/>
        <family val="0"/>
      </rPr>
      <t>台及研发设备和其它辅助生产设备。压机、自动烘口机各</t>
    </r>
    <r>
      <rPr>
        <sz val="10"/>
        <rFont val="Times New Roman"/>
        <family val="1"/>
      </rPr>
      <t>15</t>
    </r>
    <r>
      <rPr>
        <sz val="10"/>
        <rFont val="宋体"/>
        <family val="0"/>
      </rPr>
      <t>台及研发设备和其它辅助生产设备。</t>
    </r>
  </si>
  <si>
    <t>2018-370304-30-03-051389</t>
  </si>
  <si>
    <r>
      <t>博环审字【</t>
    </r>
    <r>
      <rPr>
        <sz val="10"/>
        <rFont val="Times New Roman"/>
        <family val="1"/>
      </rPr>
      <t>2018</t>
    </r>
    <r>
      <rPr>
        <sz val="10"/>
        <rFont val="宋体"/>
        <family val="0"/>
      </rPr>
      <t>】</t>
    </r>
    <r>
      <rPr>
        <sz val="10"/>
        <rFont val="Times New Roman"/>
        <family val="1"/>
      </rPr>
      <t>527</t>
    </r>
    <r>
      <rPr>
        <sz val="10"/>
        <rFont val="宋体"/>
        <family val="0"/>
      </rPr>
      <t>号</t>
    </r>
  </si>
  <si>
    <r>
      <t>建字第</t>
    </r>
    <r>
      <rPr>
        <sz val="10"/>
        <rFont val="Times New Roman"/>
        <family val="1"/>
      </rPr>
      <t>3703-042018-081</t>
    </r>
  </si>
  <si>
    <r>
      <t>国用【</t>
    </r>
    <r>
      <rPr>
        <sz val="10"/>
        <rFont val="Times New Roman"/>
        <family val="1"/>
      </rPr>
      <t>2007</t>
    </r>
    <r>
      <rPr>
        <sz val="10"/>
        <rFont val="宋体"/>
        <family val="0"/>
      </rPr>
      <t>】第</t>
    </r>
    <r>
      <rPr>
        <sz val="10"/>
        <rFont val="Times New Roman"/>
        <family val="1"/>
      </rPr>
      <t>B00188</t>
    </r>
    <r>
      <rPr>
        <sz val="10"/>
        <rFont val="宋体"/>
        <family val="0"/>
      </rPr>
      <t>号</t>
    </r>
  </si>
  <si>
    <r>
      <t xml:space="preserve"> </t>
    </r>
    <r>
      <rPr>
        <sz val="10"/>
        <rFont val="宋体"/>
        <family val="0"/>
      </rPr>
      <t>郭可庆</t>
    </r>
  </si>
  <si>
    <r>
      <t xml:space="preserve"> </t>
    </r>
    <r>
      <rPr>
        <sz val="10"/>
        <rFont val="宋体"/>
        <family val="0"/>
      </rPr>
      <t>山东恒富家居科技有限公司</t>
    </r>
  </si>
  <si>
    <r>
      <t>年产</t>
    </r>
    <r>
      <rPr>
        <sz val="10"/>
        <rFont val="Times New Roman"/>
        <family val="1"/>
      </rPr>
      <t>30</t>
    </r>
    <r>
      <rPr>
        <sz val="10"/>
        <rFont val="宋体"/>
        <family val="0"/>
      </rPr>
      <t>万张成品床垫、</t>
    </r>
    <r>
      <rPr>
        <sz val="10"/>
        <rFont val="Times New Roman"/>
        <family val="1"/>
      </rPr>
      <t>3</t>
    </r>
    <r>
      <rPr>
        <sz val="10"/>
        <rFont val="宋体"/>
        <family val="0"/>
      </rPr>
      <t>万吨钢丝弹簧床网技改项目</t>
    </r>
  </si>
  <si>
    <t>该项目占地60亩，总建筑面积57073㎡，主要建设钢丝车间、弹簧车间、床垫车间及展厅，同时对办公大楼粉刷和内部装饰，拟购全自动围边机、缝纫机等设备109台。</t>
  </si>
  <si>
    <r>
      <t>2017年</t>
    </r>
    <r>
      <rPr>
        <sz val="10"/>
        <rFont val="宋体"/>
        <family val="0"/>
      </rPr>
      <t>7月</t>
    </r>
  </si>
  <si>
    <r>
      <t>周经信投备（</t>
    </r>
    <r>
      <rPr>
        <sz val="10"/>
        <rFont val="Times New Roman"/>
        <family val="1"/>
      </rPr>
      <t>2017</t>
    </r>
    <r>
      <rPr>
        <sz val="10"/>
        <rFont val="宋体"/>
        <family val="0"/>
      </rPr>
      <t>）</t>
    </r>
    <r>
      <rPr>
        <sz val="10"/>
        <rFont val="Times New Roman"/>
        <family val="1"/>
      </rPr>
      <t>9</t>
    </r>
    <r>
      <rPr>
        <sz val="10"/>
        <rFont val="宋体"/>
        <family val="0"/>
      </rPr>
      <t>号</t>
    </r>
  </si>
  <si>
    <t>ZDHP1704979</t>
  </si>
  <si>
    <t>购材料</t>
  </si>
  <si>
    <t>山东农村商业银行周村支行、交通银行周村支行、齐商银行周村支行</t>
  </si>
  <si>
    <t>莱州众安汽车零部件有限公司</t>
  </si>
  <si>
    <t>莱州众安汽车零部件有限公司扩建项目</t>
  </si>
  <si>
    <t>刹车盘</t>
  </si>
  <si>
    <t>2017-370000-36-03-014797</t>
  </si>
  <si>
    <r>
      <t>莱环审</t>
    </r>
    <r>
      <rPr>
        <sz val="10"/>
        <rFont val="Times New Roman"/>
        <family val="1"/>
      </rPr>
      <t>(2018)127</t>
    </r>
    <r>
      <rPr>
        <sz val="10"/>
        <rFont val="宋体"/>
        <family val="0"/>
      </rPr>
      <t>号</t>
    </r>
  </si>
  <si>
    <t>提军波</t>
  </si>
  <si>
    <t>潍坊宏建橡塑有限公司</t>
  </si>
  <si>
    <r>
      <t>2</t>
    </r>
    <r>
      <rPr>
        <sz val="10"/>
        <rFont val="宋体"/>
        <family val="0"/>
      </rPr>
      <t>万吨</t>
    </r>
    <r>
      <rPr>
        <sz val="10"/>
        <rFont val="Times New Roman"/>
        <family val="1"/>
      </rPr>
      <t>/</t>
    </r>
    <r>
      <rPr>
        <sz val="10"/>
        <rFont val="宋体"/>
        <family val="0"/>
      </rPr>
      <t>年新型塑料制品技术改造项目</t>
    </r>
  </si>
  <si>
    <t>生产线由原来的单层水平布局改为四层楼垂直布局，采用先进的全自动上辅机系统，新上高速混料机，出片系统由原来的八辊冷却改为挂杆式冷却系统，成品包装改为自动计量，增设主控室，原料以及成品的存放和收发用电脑终端控制，进行智能化制造。</t>
  </si>
  <si>
    <r>
      <t>潍滨审批投备</t>
    </r>
    <r>
      <rPr>
        <sz val="10"/>
        <rFont val="Times New Roman"/>
        <family val="1"/>
      </rPr>
      <t>[2018]25</t>
    </r>
    <r>
      <rPr>
        <sz val="10"/>
        <rFont val="宋体"/>
        <family val="0"/>
      </rPr>
      <t>号</t>
    </r>
  </si>
  <si>
    <r>
      <t>潍滨环表审</t>
    </r>
    <r>
      <rPr>
        <sz val="10"/>
        <rFont val="Times New Roman"/>
        <family val="1"/>
      </rPr>
      <t>(18035)</t>
    </r>
  </si>
  <si>
    <r>
      <t>建字第</t>
    </r>
    <r>
      <rPr>
        <sz val="10"/>
        <rFont val="Times New Roman"/>
        <family val="1"/>
      </rPr>
      <t>3707032016BH0158</t>
    </r>
  </si>
  <si>
    <r>
      <t>潍国用</t>
    </r>
    <r>
      <rPr>
        <sz val="10"/>
        <rFont val="Times New Roman"/>
        <family val="1"/>
      </rPr>
      <t>(2014)</t>
    </r>
    <r>
      <rPr>
        <sz val="10"/>
        <rFont val="宋体"/>
        <family val="0"/>
      </rPr>
      <t>第</t>
    </r>
    <r>
      <rPr>
        <sz val="10"/>
        <rFont val="Times New Roman"/>
        <family val="1"/>
      </rPr>
      <t>G085</t>
    </r>
    <r>
      <rPr>
        <sz val="10"/>
        <rFont val="宋体"/>
        <family val="0"/>
      </rPr>
      <t>号</t>
    </r>
  </si>
  <si>
    <t>采购设备</t>
  </si>
  <si>
    <t>初步对接潍坊银行</t>
  </si>
  <si>
    <t>辛清华</t>
  </si>
  <si>
    <t>山东经纬钢帘线科技有限公司</t>
  </si>
  <si>
    <r>
      <t>年产</t>
    </r>
    <r>
      <rPr>
        <sz val="10"/>
        <rFont val="Times New Roman"/>
        <family val="1"/>
      </rPr>
      <t>80</t>
    </r>
    <r>
      <rPr>
        <sz val="10"/>
        <rFont val="宋体"/>
        <family val="0"/>
      </rPr>
      <t>万吨子午线轮胎用胎圈钢丝和钢帘线项目</t>
    </r>
    <r>
      <rPr>
        <sz val="10"/>
        <rFont val="Times New Roman"/>
        <family val="1"/>
      </rPr>
      <t>(</t>
    </r>
    <r>
      <rPr>
        <sz val="10"/>
        <rFont val="宋体"/>
        <family val="0"/>
      </rPr>
      <t>一期</t>
    </r>
    <r>
      <rPr>
        <sz val="10"/>
        <rFont val="Times New Roman"/>
        <family val="1"/>
      </rPr>
      <t>)</t>
    </r>
  </si>
  <si>
    <r>
      <t>年产</t>
    </r>
    <r>
      <rPr>
        <sz val="10"/>
        <rFont val="Times New Roman"/>
        <family val="1"/>
      </rPr>
      <t>80</t>
    </r>
    <r>
      <rPr>
        <sz val="10"/>
        <rFont val="宋体"/>
        <family val="0"/>
      </rPr>
      <t>万</t>
    </r>
    <r>
      <rPr>
        <sz val="10"/>
        <rFont val="Times New Roman"/>
        <family val="1"/>
      </rPr>
      <t>t</t>
    </r>
    <r>
      <rPr>
        <sz val="10"/>
        <rFont val="宋体"/>
        <family val="0"/>
      </rPr>
      <t>高性能胎圈钢丝（</t>
    </r>
    <r>
      <rPr>
        <sz val="10"/>
        <rFont val="Times New Roman"/>
        <family val="1"/>
      </rPr>
      <t>60</t>
    </r>
    <r>
      <rPr>
        <sz val="10"/>
        <rFont val="宋体"/>
        <family val="0"/>
      </rPr>
      <t>万t）和钢帘线（20万t）项目，设备总需要量为9267台（套），其中主体生产设备7250台（套）。一期规模为年产高性能胎圈钢丝（30万t）和钢帘线（10万t），其中胎圈钢丝一期项目设备需要量为376台（套），主体设备225台（套）；钢帘线一期项目设备需要量为4267台（套），主体设备3400台（套）。</t>
    </r>
  </si>
  <si>
    <t>2017-370791-33-03-058714</t>
  </si>
  <si>
    <r>
      <t>潍环高书审字〔</t>
    </r>
    <r>
      <rPr>
        <sz val="10"/>
        <rFont val="Times New Roman"/>
        <family val="1"/>
      </rPr>
      <t>2018</t>
    </r>
    <r>
      <rPr>
        <sz val="10"/>
        <rFont val="宋体"/>
        <family val="0"/>
      </rPr>
      <t>〕</t>
    </r>
    <r>
      <rPr>
        <sz val="10"/>
        <rFont val="Times New Roman"/>
        <family val="1"/>
      </rPr>
      <t>2</t>
    </r>
    <r>
      <rPr>
        <sz val="10"/>
        <rFont val="宋体"/>
        <family val="0"/>
      </rPr>
      <t>号</t>
    </r>
  </si>
  <si>
    <r>
      <t>建字第</t>
    </r>
    <r>
      <rPr>
        <sz val="10"/>
        <rFont val="Times New Roman"/>
        <family val="1"/>
      </rPr>
      <t>3707002018G0362</t>
    </r>
    <r>
      <rPr>
        <sz val="10"/>
        <rFont val="宋体"/>
        <family val="0"/>
      </rPr>
      <t>号</t>
    </r>
  </si>
  <si>
    <t>370790002067GB00001W00000000</t>
  </si>
  <si>
    <t>宗艳萍</t>
  </si>
  <si>
    <t>山东大业股份有限公司</t>
  </si>
  <si>
    <r>
      <t>20</t>
    </r>
    <r>
      <rPr>
        <sz val="10"/>
        <rFont val="宋体"/>
        <family val="0"/>
      </rPr>
      <t>万吨高性能胎圈钢丝项目</t>
    </r>
  </si>
  <si>
    <r>
      <t>总建筑面积</t>
    </r>
    <r>
      <rPr>
        <sz val="10"/>
        <rFont val="Times New Roman"/>
        <family val="1"/>
      </rPr>
      <t>20</t>
    </r>
    <r>
      <rPr>
        <sz val="10"/>
        <rFont val="宋体"/>
        <family val="0"/>
      </rPr>
      <t>万平方米，引进生产线八条，购置生产设备</t>
    </r>
    <r>
      <rPr>
        <sz val="10"/>
        <rFont val="Times New Roman"/>
        <family val="1"/>
      </rPr>
      <t>1100</t>
    </r>
    <r>
      <rPr>
        <sz val="10"/>
        <rFont val="宋体"/>
        <family val="0"/>
      </rPr>
      <t>台套。</t>
    </r>
  </si>
  <si>
    <r>
      <t>【诸发改</t>
    </r>
    <r>
      <rPr>
        <sz val="10"/>
        <rFont val="Times New Roman"/>
        <family val="1"/>
      </rPr>
      <t>2018-370782-33-03-044416</t>
    </r>
    <r>
      <rPr>
        <sz val="10"/>
        <rFont val="宋体"/>
        <family val="0"/>
      </rPr>
      <t>】</t>
    </r>
  </si>
  <si>
    <t>0536-6116666</t>
  </si>
  <si>
    <t>0536-5361300</t>
  </si>
  <si>
    <r>
      <t>5</t>
    </r>
    <r>
      <rPr>
        <sz val="10"/>
        <rFont val="宋体"/>
        <family val="0"/>
      </rPr>
      <t>万吨</t>
    </r>
    <r>
      <rPr>
        <sz val="10"/>
        <rFont val="Times New Roman"/>
        <family val="1"/>
      </rPr>
      <t>/</t>
    </r>
    <r>
      <rPr>
        <sz val="10"/>
        <rFont val="宋体"/>
        <family val="0"/>
      </rPr>
      <t>年纤维素燃料乙醇项目</t>
    </r>
  </si>
  <si>
    <r>
      <t>年产</t>
    </r>
    <r>
      <rPr>
        <sz val="10"/>
        <rFont val="Times New Roman"/>
        <family val="1"/>
      </rPr>
      <t>5</t>
    </r>
    <r>
      <rPr>
        <sz val="10"/>
        <rFont val="宋体"/>
        <family val="0"/>
      </rPr>
      <t>万吨纤维素燃料乙醇，资源化利用玉米秸秆</t>
    </r>
    <r>
      <rPr>
        <sz val="10"/>
        <rFont val="Times New Roman"/>
        <family val="1"/>
      </rPr>
      <t>30</t>
    </r>
    <r>
      <rPr>
        <sz val="10"/>
        <rFont val="宋体"/>
        <family val="0"/>
      </rPr>
      <t>万吨。该项目与中科院天津工业生物技术研究所合作研发，采用连续高温液态水</t>
    </r>
    <r>
      <rPr>
        <sz val="10"/>
        <rFont val="Times New Roman"/>
        <family val="1"/>
      </rPr>
      <t>/</t>
    </r>
    <r>
      <rPr>
        <sz val="10"/>
        <rFont val="宋体"/>
        <family val="0"/>
      </rPr>
      <t>超低酸和碱复合处理技术、分子筛脱水等国际先进工艺，生产技术填补国内空白。</t>
    </r>
  </si>
  <si>
    <t>山东梁轴科技有限公司</t>
  </si>
  <si>
    <t>高精端轴承项目</t>
  </si>
  <si>
    <t>二期工程</t>
  </si>
  <si>
    <t>2018-370832-41-03-033206</t>
  </si>
  <si>
    <r>
      <t>梁环报告表</t>
    </r>
    <r>
      <rPr>
        <sz val="10"/>
        <rFont val="Times New Roman"/>
        <family val="1"/>
      </rPr>
      <t>[2019]21</t>
    </r>
    <r>
      <rPr>
        <sz val="10"/>
        <rFont val="宋体"/>
        <family val="0"/>
      </rPr>
      <t>号</t>
    </r>
  </si>
  <si>
    <r>
      <t>鲁（</t>
    </r>
    <r>
      <rPr>
        <sz val="10"/>
        <rFont val="Times New Roman"/>
        <family val="1"/>
      </rPr>
      <t>2018</t>
    </r>
    <r>
      <rPr>
        <sz val="10"/>
        <rFont val="宋体"/>
        <family val="0"/>
      </rPr>
      <t>）梁山县不动产权第</t>
    </r>
    <r>
      <rPr>
        <sz val="10"/>
        <rFont val="Times New Roman"/>
        <family val="1"/>
      </rPr>
      <t>0002155</t>
    </r>
    <r>
      <rPr>
        <sz val="10"/>
        <rFont val="宋体"/>
        <family val="0"/>
      </rPr>
      <t>号</t>
    </r>
  </si>
  <si>
    <t>山东润银生物化工股份有限公司</t>
  </si>
  <si>
    <t>航天超大型粉煤气化工程示范项目</t>
  </si>
  <si>
    <t>主要建设厂房、设备基础、原辅材料仓库等设施，购置超大型HT-L粉煤加压气化炉及配套装置，对现有煤气化装置进行升级改造。</t>
  </si>
  <si>
    <r>
      <t>泰经信改备</t>
    </r>
    <r>
      <rPr>
        <sz val="10"/>
        <rFont val="Times New Roman"/>
        <family val="1"/>
      </rPr>
      <t>[2016]01</t>
    </r>
    <r>
      <rPr>
        <sz val="10"/>
        <rFont val="宋体"/>
        <family val="0"/>
      </rPr>
      <t>号</t>
    </r>
  </si>
  <si>
    <r>
      <t>东平国用</t>
    </r>
    <r>
      <rPr>
        <sz val="10"/>
        <rFont val="Times New Roman"/>
        <family val="1"/>
      </rPr>
      <t>[2011]</t>
    </r>
    <r>
      <rPr>
        <sz val="10"/>
        <rFont val="宋体"/>
        <family val="0"/>
      </rPr>
      <t>第</t>
    </r>
    <r>
      <rPr>
        <sz val="10"/>
        <rFont val="Times New Roman"/>
        <family val="1"/>
      </rPr>
      <t>135</t>
    </r>
    <r>
      <rPr>
        <sz val="10"/>
        <rFont val="宋体"/>
        <family val="0"/>
      </rPr>
      <t>号</t>
    </r>
  </si>
  <si>
    <t>高广良</t>
  </si>
  <si>
    <t>山东中航机重型机械科技有限公司</t>
  </si>
  <si>
    <t>重型机械制造项目</t>
  </si>
  <si>
    <t>重型机械制造项目，以HT-L航天气化炉技术为依托，制造新型（移动床）粉煤气化炉，主要建设厂房、综合楼、仓库等设施，年产移动式气化炉20 台（套）及附属压力容器 5 万吨。</t>
  </si>
  <si>
    <t>2017-370923-35-03-021208</t>
  </si>
  <si>
    <r>
      <t>东环报告表</t>
    </r>
    <r>
      <rPr>
        <sz val="10"/>
        <rFont val="Times New Roman"/>
        <family val="1"/>
      </rPr>
      <t>[2018]40</t>
    </r>
    <r>
      <rPr>
        <sz val="10"/>
        <rFont val="宋体"/>
        <family val="0"/>
      </rPr>
      <t>号</t>
    </r>
  </si>
  <si>
    <t>威海伯特利萨克迪汽车安全系统有限公司</t>
  </si>
  <si>
    <t>二期轻量化转向节扩大产能项目</t>
  </si>
  <si>
    <t>威海市乳山市</t>
  </si>
  <si>
    <t>对二期厂房机加生产线和铸造生产线进行改造，新增8台铸造机，8台切边机，8台锯床，4台X光机，12套模具，20台保温炉，5台马扎克卧式加工中心，10台VIGEL加工中心等。</t>
  </si>
  <si>
    <r>
      <t>乳环报告表【</t>
    </r>
    <r>
      <rPr>
        <sz val="10"/>
        <rFont val="Times New Roman"/>
        <family val="1"/>
      </rPr>
      <t>2018</t>
    </r>
    <r>
      <rPr>
        <sz val="10"/>
        <rFont val="宋体"/>
        <family val="0"/>
      </rPr>
      <t>】</t>
    </r>
    <r>
      <rPr>
        <sz val="10"/>
        <rFont val="Times New Roman"/>
        <family val="1"/>
      </rPr>
      <t>55</t>
    </r>
    <r>
      <rPr>
        <sz val="10"/>
        <rFont val="宋体"/>
        <family val="0"/>
      </rPr>
      <t>号</t>
    </r>
  </si>
  <si>
    <t>2016-137</t>
  </si>
  <si>
    <t>程国英</t>
  </si>
  <si>
    <t>日照钢铁控股集团有限公司</t>
  </si>
  <si>
    <t>节能减排改造项目</t>
  </si>
  <si>
    <t>建设2座3000m3高炉及其相关设施，2座高炉共年产生铁500万t（2×250万t/座）。替代现有5座1080m3高炉及其相关设施，现有5座高炉产能为520万t生铁。</t>
  </si>
  <si>
    <t>2018-371103-31-03-050309</t>
  </si>
  <si>
    <t>朱光东</t>
  </si>
  <si>
    <t>山东钢铁集团日照有限公司</t>
  </si>
  <si>
    <t>焦炉烟气脱硫脱硝</t>
  </si>
  <si>
    <t>项目总投资12392万元，无新增用地。主要购置焦炉系统配套的焦炉烟气脱硫脱销系统一套，用于降低焦炉二氧化硫、氮氧化物及粉尘的排放量。建设完成后，在现有满足环保要求基础上，进一步提升区域大气环境。</t>
  </si>
  <si>
    <t>2018-371103-77-03-045228</t>
  </si>
  <si>
    <t>其他融资用途，企业环保提升</t>
  </si>
  <si>
    <t>陈昌华</t>
  </si>
  <si>
    <t>日照裕鑫动力有限公司</t>
  </si>
  <si>
    <t>日照裕鑫动力有限公司先锋品牌摩托车生产整体搬迁</t>
  </si>
  <si>
    <t>厂房及主要配套设施建筑面积14.8万平方米。新建厂区完善两轮、三轮摩托车、新能源汽车的冲压、焊接、涂装、装配、检测“五大工艺体系”建设，实现转型升级。</t>
  </si>
  <si>
    <t>2017-370000-37-03-008921</t>
  </si>
  <si>
    <t>赵启林</t>
  </si>
  <si>
    <t>日照捷杰工具制造有限公司</t>
  </si>
  <si>
    <t>捷杰工具车库自动化流水线生产项目</t>
  </si>
  <si>
    <t>生产车间、办公楼、生产设备</t>
  </si>
  <si>
    <t>2018-371194-33-03-009969</t>
  </si>
  <si>
    <t>201837110200000046</t>
  </si>
  <si>
    <t>购建厂房、设备</t>
  </si>
  <si>
    <t>中国银行日照分行</t>
  </si>
  <si>
    <t>邹宗合</t>
  </si>
  <si>
    <t>山东华太新能源电池有限公司</t>
  </si>
  <si>
    <t>年产6亿只无汞碱锰电池项目</t>
  </si>
  <si>
    <t>项目总占地面积67294㎡，总建筑面积37833㎡，分两期建设，一期工程建设2条无汞碱锰电池生产线以及辅助设施和公用工程等，预计2019年2月建成投产，将形成年产3亿只无汞碱锰电池的生产规模；二期新增2条无汞碱锰电池生产线以及辅助设施和公用工程等，达产后将年产6亿只无汞碱锰电池。</t>
  </si>
  <si>
    <t>2018-371312-41-203-061177</t>
  </si>
  <si>
    <r>
      <t>临环东审（</t>
    </r>
    <r>
      <rPr>
        <sz val="10"/>
        <rFont val="Times New Roman"/>
        <family val="1"/>
      </rPr>
      <t>2018</t>
    </r>
    <r>
      <rPr>
        <sz val="10"/>
        <rFont val="宋体"/>
        <family val="0"/>
      </rPr>
      <t>）</t>
    </r>
    <r>
      <rPr>
        <sz val="10"/>
        <rFont val="Times New Roman"/>
        <family val="1"/>
      </rPr>
      <t>368</t>
    </r>
    <r>
      <rPr>
        <sz val="10"/>
        <rFont val="宋体"/>
        <family val="0"/>
      </rPr>
      <t>号</t>
    </r>
  </si>
  <si>
    <r>
      <t>临规准字</t>
    </r>
    <r>
      <rPr>
        <sz val="10"/>
        <rFont val="Times New Roman"/>
        <family val="1"/>
      </rPr>
      <t>[2016]17</t>
    </r>
    <r>
      <rPr>
        <sz val="10"/>
        <rFont val="宋体"/>
        <family val="0"/>
      </rPr>
      <t>号</t>
    </r>
  </si>
  <si>
    <r>
      <t>临河国用（</t>
    </r>
    <r>
      <rPr>
        <sz val="10"/>
        <rFont val="Times New Roman"/>
        <family val="1"/>
      </rPr>
      <t>2016</t>
    </r>
    <r>
      <rPr>
        <sz val="10"/>
        <rFont val="宋体"/>
        <family val="0"/>
      </rPr>
      <t>）第</t>
    </r>
    <r>
      <rPr>
        <sz val="10"/>
        <rFont val="Times New Roman"/>
        <family val="1"/>
      </rPr>
      <t>0070</t>
    </r>
    <r>
      <rPr>
        <sz val="10"/>
        <rFont val="宋体"/>
        <family val="0"/>
      </rPr>
      <t>号</t>
    </r>
  </si>
  <si>
    <t>债权</t>
  </si>
  <si>
    <t>周转资金</t>
  </si>
  <si>
    <t>中国银行、临商银行</t>
  </si>
  <si>
    <t>信用抵押</t>
  </si>
  <si>
    <t>于金华</t>
  </si>
  <si>
    <t>列入其他行业</t>
  </si>
  <si>
    <t xml:space="preserve"> 深圳市好家庭实业有限公司</t>
  </si>
  <si>
    <t>年组装260万套体育器材项目（好家庭健康产业园第一期）</t>
  </si>
  <si>
    <t>2018-371402-24-03-006883</t>
  </si>
  <si>
    <t>201837140200000052</t>
  </si>
  <si>
    <r>
      <t>建字第</t>
    </r>
    <r>
      <rPr>
        <sz val="10"/>
        <rFont val="Times New Roman"/>
        <family val="1"/>
      </rPr>
      <t>371400201800062</t>
    </r>
    <r>
      <rPr>
        <sz val="10"/>
        <rFont val="宋体"/>
        <family val="0"/>
      </rPr>
      <t>号</t>
    </r>
  </si>
  <si>
    <t>37140210004 GB00002 w00000000</t>
  </si>
  <si>
    <t>山东莱钢永锋钢铁有限公司</t>
  </si>
  <si>
    <t>环境深度治理烧结机烟气超低排放改造工程项目</t>
  </si>
  <si>
    <t xml:space="preserve">引进美国戈尔DeNOx滤袋技术，开发出全新的一体化装置，购置脱硫脱硝脱二噁英除尘消白一体化装置1套，对现有2台烧结机进行烟气脱硫、除尘、SCR脱硝、脱二噁英超低排放；
引进德国鲁奇的循环流化床脱硫技术，购置SSC烧结（球团）烟气脱硫除尘+SCR脱硝装置1套，进行超低排放改造；
项目在原有设备上进行技改，无新增土地面积，新增建筑面积1100平米；改造完成后，烧结机可优于国家钢铁行业超低排放标准，年减排二氧化硫7767吨、氮氧化物6116吨、粉尘1408.8吨。
</t>
  </si>
  <si>
    <t>刘行军</t>
  </si>
  <si>
    <t>徐州远大包装有限公司</t>
  </si>
  <si>
    <t>年产6000吨导电集装袋及包装出口项目</t>
  </si>
  <si>
    <t>总建筑面积50000平，车间40000平，办公楼5000平，仓库4500平，宿舍及食堂500平</t>
  </si>
  <si>
    <t>高有平</t>
  </si>
  <si>
    <t>德州兴豪皮业有限公司</t>
  </si>
  <si>
    <t>年产8000万英尺后整饰革项目</t>
  </si>
  <si>
    <t>新建厂房、研发中心、公共辅助等设施，拟购置振荡拉软机、摔软转鼓、辊涂机、辊筒压花机、辊筒烫平机、喷浆机等国内（外）先进皮革制品生产设备</t>
  </si>
  <si>
    <t>王永新</t>
  </si>
  <si>
    <t>山东旭日石墨新材料科技有限公司</t>
  </si>
  <si>
    <t>年产3万吨超高功率石墨电极项目</t>
  </si>
  <si>
    <t>引进日本SK株式会社超高功率石墨电极生产技术，购置成型机、石墨化炉等设备157台（套），新增土地面积300亩，新增建筑面积79236m²,新建配料、混捏、压型、焙烧车间, 达到年产大直径超高功率石墨电极、特种石墨及航空航天碳素材料3万吨能力。</t>
  </si>
  <si>
    <r>
      <t>德发改审批</t>
    </r>
    <r>
      <rPr>
        <sz val="10"/>
        <rFont val="Times New Roman"/>
        <family val="1"/>
      </rPr>
      <t>[2013]22</t>
    </r>
    <r>
      <rPr>
        <sz val="10"/>
        <rFont val="宋体"/>
        <family val="0"/>
      </rPr>
      <t>号</t>
    </r>
  </si>
  <si>
    <r>
      <t>德环办字</t>
    </r>
    <r>
      <rPr>
        <sz val="10"/>
        <rFont val="Times New Roman"/>
        <family val="1"/>
      </rPr>
      <t>[2014]114</t>
    </r>
    <r>
      <rPr>
        <sz val="10"/>
        <rFont val="宋体"/>
        <family val="0"/>
      </rPr>
      <t>号</t>
    </r>
  </si>
  <si>
    <r>
      <t>建字第</t>
    </r>
    <r>
      <rPr>
        <sz val="10"/>
        <rFont val="Times New Roman"/>
        <family val="1"/>
      </rPr>
      <t>3714872013-00018</t>
    </r>
    <r>
      <rPr>
        <sz val="10"/>
        <rFont val="宋体"/>
        <family val="0"/>
      </rPr>
      <t>号</t>
    </r>
  </si>
  <si>
    <r>
      <t>临国用（</t>
    </r>
    <r>
      <rPr>
        <sz val="10"/>
        <rFont val="Times New Roman"/>
        <family val="1"/>
      </rPr>
      <t>2013</t>
    </r>
    <r>
      <rPr>
        <sz val="10"/>
        <rFont val="宋体"/>
        <family val="0"/>
      </rPr>
      <t>）第</t>
    </r>
    <r>
      <rPr>
        <sz val="10"/>
        <rFont val="Times New Roman"/>
        <family val="1"/>
      </rPr>
      <t>0219</t>
    </r>
    <r>
      <rPr>
        <sz val="10"/>
        <rFont val="宋体"/>
        <family val="0"/>
      </rPr>
      <t>号</t>
    </r>
  </si>
  <si>
    <t>德州建行</t>
  </si>
  <si>
    <t>温长英</t>
  </si>
  <si>
    <t>德州祥力纸制品包装有限公司</t>
  </si>
  <si>
    <t>年产9000万平方瓦楞纸板和年产5000万平方彩色印刷项目</t>
  </si>
  <si>
    <t>拟占地100亩，建设车间、办公楼、仓库等建筑4.8万平,项目新引进美国马贵全自动瓦楞纸板生产线、高速全自动瓦楞纸箱生产线和高速印刷折叠粘箱联动线、全自动物流转运系统。</t>
  </si>
  <si>
    <t>王长涛</t>
  </si>
  <si>
    <t>德州鼎建体育用品有限公司</t>
  </si>
  <si>
    <t>体育器材生产基地建设项目</t>
  </si>
  <si>
    <t>项目位于武城县鲁权屯镇鲁腾大道与宏业路交叉路口北150m东侧，项目占地30亩，新建局部二层车间一栋，总建筑面积11136㎡，资金来源为企业自筹。项目需新购置设备有：四柱式液压机、折弯机、片材机、全自动喷塑流水线等机械设备共计79台（套），以上设备全部符合产业政策要求。建成后年可生产健身路径10000套，篮球架10万套。</t>
  </si>
  <si>
    <t>2018-371428-24-03-044748</t>
  </si>
  <si>
    <r>
      <t>武环报告表</t>
    </r>
    <r>
      <rPr>
        <sz val="10"/>
        <rFont val="Times New Roman"/>
        <family val="1"/>
      </rPr>
      <t>[2018]198</t>
    </r>
    <r>
      <rPr>
        <sz val="10"/>
        <rFont val="宋体"/>
        <family val="0"/>
      </rPr>
      <t>号</t>
    </r>
  </si>
  <si>
    <t>胡文刚</t>
  </si>
  <si>
    <t>山东金叠利包装科技有限公司</t>
  </si>
  <si>
    <t>年产2亿平方米高强度包材、4亿只高清彩箱项目</t>
  </si>
  <si>
    <t>与齐鲁工业大学进行产学研合作，引进德国BHS7层瓦楞机、德国高宝速霸XL—145印刷机等设备67台套，建设高强度包材及高清彩箱生产线，新增土地120亩，总建筑面积45500平方米，主要建设生产车间、库房、生产附房（含实验室）、办公楼及员工宿舍等附属设施。</t>
  </si>
  <si>
    <r>
      <t>2017-371427-22-03-023654</t>
    </r>
    <r>
      <rPr>
        <sz val="10"/>
        <rFont val="宋体"/>
        <family val="0"/>
      </rPr>
      <t>　</t>
    </r>
  </si>
  <si>
    <t>商秋瑞</t>
  </si>
  <si>
    <t xml:space="preserve"> 山东领先康体设备有限公司</t>
  </si>
  <si>
    <t>体育设备制造项目</t>
  </si>
  <si>
    <t>利用深圳市领先康体实业有限公司自主研发的技术，购置激光切割机、等离子切割机、焊接机器人、钻切加工中心、吹塑机、木地板生产线等生产配套设备556台/套，新增土地面积200亩，新增建筑面积160000平米。</t>
  </si>
  <si>
    <t>20173714234103037254</t>
  </si>
  <si>
    <r>
      <t>庆环报告表【</t>
    </r>
    <r>
      <rPr>
        <sz val="10"/>
        <rFont val="Times New Roman"/>
        <family val="1"/>
      </rPr>
      <t>2017</t>
    </r>
    <r>
      <rPr>
        <sz val="10"/>
        <rFont val="宋体"/>
        <family val="0"/>
      </rPr>
      <t>】</t>
    </r>
    <r>
      <rPr>
        <sz val="10"/>
        <rFont val="Times New Roman"/>
        <family val="1"/>
      </rPr>
      <t>64</t>
    </r>
    <r>
      <rPr>
        <sz val="10"/>
        <rFont val="宋体"/>
        <family val="0"/>
      </rPr>
      <t>号</t>
    </r>
  </si>
  <si>
    <r>
      <t>地字第</t>
    </r>
    <r>
      <rPr>
        <sz val="10"/>
        <rFont val="Times New Roman"/>
        <family val="1"/>
      </rPr>
      <t>371423201800035</t>
    </r>
    <r>
      <rPr>
        <sz val="10"/>
        <rFont val="宋体"/>
        <family val="0"/>
      </rPr>
      <t>号</t>
    </r>
  </si>
  <si>
    <r>
      <t>NoD37004480403;</t>
    </r>
    <r>
      <rPr>
        <sz val="10"/>
        <rFont val="宋体"/>
        <family val="0"/>
      </rPr>
      <t>鲁（</t>
    </r>
    <r>
      <rPr>
        <sz val="10"/>
        <rFont val="Times New Roman"/>
        <family val="1"/>
      </rPr>
      <t>2018</t>
    </r>
    <r>
      <rPr>
        <sz val="10"/>
        <rFont val="宋体"/>
        <family val="0"/>
      </rPr>
      <t>）庆云县不动产权第</t>
    </r>
    <r>
      <rPr>
        <sz val="10"/>
        <rFont val="Times New Roman"/>
        <family val="1"/>
      </rPr>
      <t>0001761</t>
    </r>
    <r>
      <rPr>
        <sz val="10"/>
        <rFont val="宋体"/>
        <family val="0"/>
      </rPr>
      <t>号</t>
    </r>
  </si>
  <si>
    <t>李光金</t>
  </si>
  <si>
    <t>山东源能电力装备有限公司</t>
  </si>
  <si>
    <t>电力设备生产项目</t>
  </si>
  <si>
    <t>公司利用国内最先进的生产设备、校验设备以及严格的工艺流程，确保产品优质高效。项目总占地面积123472平方米（约计185亩），购置注塑机12台、液压机10台、SMC片材生产线、静电喷涂生产线、片材机1台、计量箱模具300套，导热油炉1台、起重机2台、光纤激光切1台、数控折弯机、数控剪板机3台、数控转塔冲机1台，总计83台/套。</t>
  </si>
  <si>
    <t>20173714233403004970</t>
  </si>
  <si>
    <r>
      <t>庆环字【</t>
    </r>
    <r>
      <rPr>
        <sz val="10"/>
        <rFont val="Times New Roman"/>
        <family val="1"/>
      </rPr>
      <t>2017</t>
    </r>
    <r>
      <rPr>
        <sz val="10"/>
        <rFont val="宋体"/>
        <family val="0"/>
      </rPr>
      <t>】</t>
    </r>
    <r>
      <rPr>
        <sz val="10"/>
        <rFont val="Times New Roman"/>
        <family val="1"/>
      </rPr>
      <t>53</t>
    </r>
    <r>
      <rPr>
        <sz val="10"/>
        <rFont val="宋体"/>
        <family val="0"/>
      </rPr>
      <t>号；庆环报告表【</t>
    </r>
    <r>
      <rPr>
        <sz val="10"/>
        <rFont val="Times New Roman"/>
        <family val="1"/>
      </rPr>
      <t>2018</t>
    </r>
    <r>
      <rPr>
        <sz val="10"/>
        <rFont val="宋体"/>
        <family val="0"/>
      </rPr>
      <t>】</t>
    </r>
    <r>
      <rPr>
        <sz val="10"/>
        <rFont val="Times New Roman"/>
        <family val="1"/>
      </rPr>
      <t>4</t>
    </r>
    <r>
      <rPr>
        <sz val="10"/>
        <rFont val="宋体"/>
        <family val="0"/>
      </rPr>
      <t>号</t>
    </r>
  </si>
  <si>
    <r>
      <t>地字第</t>
    </r>
    <r>
      <rPr>
        <sz val="10"/>
        <rFont val="Times New Roman"/>
        <family val="1"/>
      </rPr>
      <t>371423201700093</t>
    </r>
    <r>
      <rPr>
        <sz val="10"/>
        <rFont val="宋体"/>
        <family val="0"/>
      </rPr>
      <t>号</t>
    </r>
  </si>
  <si>
    <r>
      <t>鲁（</t>
    </r>
    <r>
      <rPr>
        <sz val="10"/>
        <rFont val="Times New Roman"/>
        <family val="1"/>
      </rPr>
      <t>2017</t>
    </r>
    <r>
      <rPr>
        <sz val="10"/>
        <rFont val="宋体"/>
        <family val="0"/>
      </rPr>
      <t>）庆云县不动产权第</t>
    </r>
    <r>
      <rPr>
        <sz val="10"/>
        <rFont val="Times New Roman"/>
        <family val="1"/>
      </rPr>
      <t>0003120</t>
    </r>
    <r>
      <rPr>
        <sz val="10"/>
        <rFont val="宋体"/>
        <family val="0"/>
      </rPr>
      <t>号；鲁（</t>
    </r>
    <r>
      <rPr>
        <sz val="10"/>
        <rFont val="Times New Roman"/>
        <family val="1"/>
      </rPr>
      <t>2017</t>
    </r>
    <r>
      <rPr>
        <sz val="10"/>
        <rFont val="宋体"/>
        <family val="0"/>
      </rPr>
      <t>）庆云县不动产权第</t>
    </r>
    <r>
      <rPr>
        <sz val="10"/>
        <rFont val="Times New Roman"/>
        <family val="1"/>
      </rPr>
      <t>0003122</t>
    </r>
    <r>
      <rPr>
        <sz val="10"/>
        <rFont val="宋体"/>
        <family val="0"/>
      </rPr>
      <t>号；鲁（</t>
    </r>
    <r>
      <rPr>
        <sz val="10"/>
        <rFont val="Times New Roman"/>
        <family val="1"/>
      </rPr>
      <t>2017</t>
    </r>
    <r>
      <rPr>
        <sz val="10"/>
        <rFont val="宋体"/>
        <family val="0"/>
      </rPr>
      <t>）庆云县不动产权第</t>
    </r>
    <r>
      <rPr>
        <sz val="10"/>
        <rFont val="Times New Roman"/>
        <family val="1"/>
      </rPr>
      <t>0003123</t>
    </r>
    <r>
      <rPr>
        <sz val="10"/>
        <rFont val="宋体"/>
        <family val="0"/>
      </rPr>
      <t>号；鲁（</t>
    </r>
    <r>
      <rPr>
        <sz val="10"/>
        <rFont val="Times New Roman"/>
        <family val="1"/>
      </rPr>
      <t>2017</t>
    </r>
    <r>
      <rPr>
        <sz val="10"/>
        <rFont val="宋体"/>
        <family val="0"/>
      </rPr>
      <t>）庆云县不动产权第</t>
    </r>
    <r>
      <rPr>
        <sz val="10"/>
        <rFont val="Times New Roman"/>
        <family val="1"/>
      </rPr>
      <t>0003125</t>
    </r>
    <r>
      <rPr>
        <sz val="10"/>
        <rFont val="宋体"/>
        <family val="0"/>
      </rPr>
      <t>号；鲁（</t>
    </r>
    <r>
      <rPr>
        <sz val="10"/>
        <rFont val="Times New Roman"/>
        <family val="1"/>
      </rPr>
      <t>2017</t>
    </r>
    <r>
      <rPr>
        <sz val="10"/>
        <rFont val="宋体"/>
        <family val="0"/>
      </rPr>
      <t>）庆云县不动产权第</t>
    </r>
    <r>
      <rPr>
        <sz val="10"/>
        <rFont val="Times New Roman"/>
        <family val="1"/>
      </rPr>
      <t>0003136</t>
    </r>
    <r>
      <rPr>
        <sz val="10"/>
        <rFont val="宋体"/>
        <family val="0"/>
      </rPr>
      <t>号。</t>
    </r>
  </si>
  <si>
    <t>胡希平</t>
  </si>
  <si>
    <t xml:space="preserve"> 山东金利源毛绒制品有限公司</t>
  </si>
  <si>
    <t>阳信县畜禽粪污资源化循环利用示范项目</t>
  </si>
  <si>
    <t>建设一体化有机肥车间、原材料仓库、成品库及其它附属设施，总建筑面积14590平方米，购置原材料处置系统等设备若干台（套）。</t>
  </si>
  <si>
    <r>
      <t>阳信发改局</t>
    </r>
    <r>
      <rPr>
        <sz val="10"/>
        <rFont val="Times New Roman"/>
        <family val="1"/>
      </rPr>
      <t>161604007</t>
    </r>
  </si>
  <si>
    <r>
      <t>阳环审（</t>
    </r>
    <r>
      <rPr>
        <sz val="10"/>
        <rFont val="Times New Roman"/>
        <family val="1"/>
      </rPr>
      <t>2106</t>
    </r>
    <r>
      <rPr>
        <sz val="10"/>
        <rFont val="宋体"/>
        <family val="0"/>
      </rPr>
      <t>）</t>
    </r>
    <r>
      <rPr>
        <sz val="10"/>
        <rFont val="Times New Roman"/>
        <family val="1"/>
      </rPr>
      <t>58</t>
    </r>
    <r>
      <rPr>
        <sz val="10"/>
        <rFont val="宋体"/>
        <family val="0"/>
      </rPr>
      <t>号</t>
    </r>
  </si>
  <si>
    <r>
      <t>阳规划函（</t>
    </r>
    <r>
      <rPr>
        <sz val="10"/>
        <rFont val="Times New Roman"/>
        <family val="1"/>
      </rPr>
      <t>2016</t>
    </r>
    <r>
      <rPr>
        <sz val="10"/>
        <rFont val="宋体"/>
        <family val="0"/>
      </rPr>
      <t>）</t>
    </r>
    <r>
      <rPr>
        <sz val="10"/>
        <rFont val="Times New Roman"/>
        <family val="1"/>
      </rPr>
      <t>100</t>
    </r>
    <r>
      <rPr>
        <sz val="10"/>
        <rFont val="宋体"/>
        <family val="0"/>
      </rPr>
      <t>号</t>
    </r>
  </si>
  <si>
    <r>
      <t>阳国土预字（</t>
    </r>
    <r>
      <rPr>
        <sz val="10"/>
        <rFont val="Times New Roman"/>
        <family val="1"/>
      </rPr>
      <t>2016</t>
    </r>
    <r>
      <rPr>
        <sz val="10"/>
        <rFont val="宋体"/>
        <family val="0"/>
      </rPr>
      <t>）</t>
    </r>
    <r>
      <rPr>
        <sz val="10"/>
        <rFont val="Times New Roman"/>
        <family val="1"/>
      </rPr>
      <t>17</t>
    </r>
    <r>
      <rPr>
        <sz val="10"/>
        <rFont val="宋体"/>
        <family val="0"/>
      </rPr>
      <t>号</t>
    </r>
  </si>
  <si>
    <t>合作或入股</t>
  </si>
  <si>
    <t>工程建设及设备购置</t>
  </si>
  <si>
    <t>积极对接国开行、农发行及其它金融机构</t>
  </si>
  <si>
    <t>单县华康新希望木业有限公司</t>
  </si>
  <si>
    <t>年产30万m³高档宝丽板及配套项目</t>
  </si>
  <si>
    <t>2018-371722-20-03-029369</t>
  </si>
  <si>
    <r>
      <t>单环审（</t>
    </r>
    <r>
      <rPr>
        <sz val="10"/>
        <rFont val="Times New Roman"/>
        <family val="1"/>
      </rPr>
      <t>2016</t>
    </r>
    <r>
      <rPr>
        <sz val="10"/>
        <rFont val="宋体"/>
        <family val="0"/>
      </rPr>
      <t>）</t>
    </r>
    <r>
      <rPr>
        <sz val="10"/>
        <rFont val="Times New Roman"/>
        <family val="1"/>
      </rPr>
      <t>146</t>
    </r>
    <r>
      <rPr>
        <sz val="10"/>
        <rFont val="宋体"/>
        <family val="0"/>
      </rPr>
      <t>号</t>
    </r>
  </si>
  <si>
    <t>37172220160031</t>
  </si>
  <si>
    <r>
      <t>单国土资函</t>
    </r>
    <r>
      <rPr>
        <sz val="10"/>
        <rFont val="Times New Roman"/>
        <family val="1"/>
      </rPr>
      <t>{2016}96</t>
    </r>
    <r>
      <rPr>
        <sz val="10"/>
        <rFont val="宋体"/>
        <family val="0"/>
      </rPr>
      <t>号</t>
    </r>
  </si>
  <si>
    <t>股权或债券</t>
  </si>
  <si>
    <t>经营和投资</t>
  </si>
  <si>
    <t>孟令辉</t>
  </si>
  <si>
    <t>菏泽广顺新能源有限公司</t>
  </si>
  <si>
    <t>宣力新能源菏泽牡丹李村风电场项目</t>
  </si>
  <si>
    <t>菏泽市牡丹区</t>
  </si>
  <si>
    <t>建设15万千瓦风力发电设施</t>
  </si>
  <si>
    <r>
      <t>菏发改审批</t>
    </r>
    <r>
      <rPr>
        <sz val="10"/>
        <rFont val="Times New Roman"/>
        <family val="1"/>
      </rPr>
      <t>[2015]66</t>
    </r>
    <r>
      <rPr>
        <sz val="10"/>
        <rFont val="宋体"/>
        <family val="0"/>
      </rPr>
      <t>号</t>
    </r>
  </si>
  <si>
    <r>
      <t>菏环牡审</t>
    </r>
    <r>
      <rPr>
        <sz val="10"/>
        <rFont val="Times New Roman"/>
        <family val="1"/>
      </rPr>
      <t>[2015]52</t>
    </r>
    <r>
      <rPr>
        <sz val="10"/>
        <rFont val="宋体"/>
        <family val="0"/>
      </rPr>
      <t>号</t>
    </r>
  </si>
  <si>
    <r>
      <t>菏国土资函</t>
    </r>
    <r>
      <rPr>
        <sz val="10"/>
        <rFont val="Times New Roman"/>
        <family val="1"/>
      </rPr>
      <t>[2015]41</t>
    </r>
    <r>
      <rPr>
        <sz val="10"/>
        <rFont val="宋体"/>
        <family val="0"/>
      </rPr>
      <t>号</t>
    </r>
  </si>
  <si>
    <t>王卫国</t>
  </si>
  <si>
    <t>菏泽中创智慧消防器材有限公司</t>
  </si>
  <si>
    <t xml:space="preserve">中创消防器材、智能门窗项目   </t>
  </si>
  <si>
    <t>菏泽市定陶区</t>
  </si>
  <si>
    <t>厂房车间、生产流水线设备、技术科创馆、市场互联网销售馆、 产品展览馆、职工工作生活设施等</t>
  </si>
  <si>
    <t>王志强</t>
  </si>
  <si>
    <t>四、工业强基项目</t>
  </si>
  <si>
    <t>年产4.08亿平方米动力锂离子电池隔膜生产线项目</t>
  </si>
  <si>
    <t>建设6条锂电池隔膜基膜生产线、10条涂覆隔膜生产线</t>
  </si>
  <si>
    <r>
      <t>滕经信改备</t>
    </r>
    <r>
      <rPr>
        <sz val="10"/>
        <rFont val="Times New Roman"/>
        <family val="1"/>
      </rPr>
      <t>[2018]005</t>
    </r>
    <r>
      <rPr>
        <sz val="10"/>
        <rFont val="宋体"/>
        <family val="0"/>
      </rPr>
      <t>号</t>
    </r>
  </si>
  <si>
    <t>银行贷款、基金等</t>
  </si>
  <si>
    <t>已确定贷款意向，正在与银行等机构接洽具体融资事项</t>
  </si>
  <si>
    <t>山东隆基机械股份有限公司</t>
  </si>
  <si>
    <t>轻量化汽车底盘件数字化车间技术改造项目</t>
  </si>
  <si>
    <t>购置中频电炉、砂处理系统、静压线、铁水转运及浇铸炉附属等设备</t>
  </si>
  <si>
    <t>刘  建</t>
  </si>
  <si>
    <t>0535-8881898</t>
  </si>
  <si>
    <t>电动无油涡旋空压机</t>
  </si>
  <si>
    <t>新增总建筑面积10000m2，需新上设备150台(套)，预计项目建成后，达产后可新增年产空压机20万台的生产能力。</t>
  </si>
  <si>
    <t>智能适时四驱离合器</t>
  </si>
  <si>
    <t>新增总建筑面积12000m2，新建生产车间10000平方米，需新上设备150台(套)，预计项目建成后，达产后可新增年产智能适时四驱离合器30万台的生产能力。</t>
  </si>
  <si>
    <t>全可变液压气门</t>
  </si>
  <si>
    <t>新增总建筑面积15000m2，新建生产车间10000平方米，需新上设备200台(套)，预计项目建成后，达产后可新增年产全可变液压气门30万台的生产能力。</t>
  </si>
  <si>
    <t>龙口中宇机械有限公司</t>
  </si>
  <si>
    <t>调速水泵</t>
  </si>
  <si>
    <t>新增总建筑面积8000m2，其中新建生产车间8000平方米，需新上设备200台(套)，预计项目建成后，达产后可新增年产调速水泵30万台的生产能力。</t>
  </si>
  <si>
    <t>烟台台海材料科技有限公司</t>
  </si>
  <si>
    <t>高强度环轧薄壁筒制造项目</t>
  </si>
  <si>
    <t>本项目新增大型环轧设备、大型热处理装置、大型矫形装置、大型加工设备以及尺寸检测装置等先进配套设施，涉及设备制造、安装，设备基础施工及主厂房建设，加热炉及工装、吊装设备制造及安装。</t>
  </si>
  <si>
    <t>2017年5月</t>
  </si>
  <si>
    <t>2021年4月</t>
  </si>
  <si>
    <r>
      <t>烟莱改备〔</t>
    </r>
    <r>
      <rPr>
        <sz val="10"/>
        <rFont val="Times New Roman"/>
        <family val="1"/>
      </rPr>
      <t>2018</t>
    </r>
    <r>
      <rPr>
        <sz val="10"/>
        <rFont val="宋体"/>
        <family val="0"/>
      </rPr>
      <t>〕</t>
    </r>
    <r>
      <rPr>
        <sz val="10"/>
        <rFont val="Times New Roman"/>
        <family val="1"/>
      </rPr>
      <t>14</t>
    </r>
    <r>
      <rPr>
        <sz val="10"/>
        <rFont val="宋体"/>
        <family val="0"/>
      </rPr>
      <t>号</t>
    </r>
  </si>
  <si>
    <t>核电蒸发器封头锻件制造项目</t>
  </si>
  <si>
    <t>本项目在原有厂区内，通过技术改造升级，新增大型电渣炉、加热炉、热处理装置、起重机等先进设备36台套，合理规划封头锻件制造工艺流程，形成封头类锻件生产线。</t>
  </si>
  <si>
    <r>
      <t>烟莱改备〔</t>
    </r>
    <r>
      <rPr>
        <sz val="10"/>
        <rFont val="Times New Roman"/>
        <family val="1"/>
      </rPr>
      <t>2018</t>
    </r>
    <r>
      <rPr>
        <sz val="10"/>
        <rFont val="宋体"/>
        <family val="0"/>
      </rPr>
      <t>〕</t>
    </r>
    <r>
      <rPr>
        <sz val="10"/>
        <rFont val="Times New Roman"/>
        <family val="1"/>
      </rPr>
      <t>11</t>
    </r>
    <r>
      <rPr>
        <sz val="10"/>
        <rFont val="宋体"/>
        <family val="0"/>
      </rPr>
      <t>号</t>
    </r>
  </si>
  <si>
    <t xml:space="preserve">东北特钢集团山东鹰轮机械有限公司 </t>
  </si>
  <si>
    <t>国VI排放汽车发动机齿轮智能化生产线改造</t>
  </si>
  <si>
    <t>应用工业机器人，配套滚齿机等加工单元，在原有厂房内，建设一条国VI排放汽车发动机齿轮智能化生产线。购置磨齿机、滚齿机、加工中心、压力机、机器人等设备57台（套）。</t>
  </si>
  <si>
    <t>2017年10月</t>
  </si>
  <si>
    <r>
      <t>招经信改备（</t>
    </r>
    <r>
      <rPr>
        <sz val="10"/>
        <rFont val="Times New Roman"/>
        <family val="1"/>
      </rPr>
      <t>2017</t>
    </r>
    <r>
      <rPr>
        <sz val="10"/>
        <rFont val="宋体"/>
        <family val="0"/>
      </rPr>
      <t>）</t>
    </r>
    <r>
      <rPr>
        <sz val="10"/>
        <rFont val="Times New Roman"/>
        <family val="1"/>
      </rPr>
      <t>16</t>
    </r>
    <r>
      <rPr>
        <sz val="10"/>
        <rFont val="宋体"/>
        <family val="0"/>
      </rPr>
      <t>号、招经信（</t>
    </r>
    <r>
      <rPr>
        <sz val="10"/>
        <rFont val="Times New Roman"/>
        <family val="1"/>
      </rPr>
      <t>2018</t>
    </r>
    <r>
      <rPr>
        <sz val="10"/>
        <rFont val="宋体"/>
        <family val="0"/>
      </rPr>
      <t>）</t>
    </r>
    <r>
      <rPr>
        <sz val="10"/>
        <rFont val="Times New Roman"/>
        <family val="1"/>
      </rPr>
      <t>32</t>
    </r>
    <r>
      <rPr>
        <sz val="10"/>
        <rFont val="宋体"/>
        <family val="0"/>
      </rPr>
      <t>号</t>
    </r>
  </si>
  <si>
    <t>己公示，待批复</t>
  </si>
  <si>
    <r>
      <t>己落实贷款</t>
    </r>
    <r>
      <rPr>
        <sz val="10"/>
        <rFont val="Times New Roman"/>
        <family val="1"/>
      </rPr>
      <t>1800</t>
    </r>
    <r>
      <rPr>
        <sz val="10"/>
        <rFont val="宋体"/>
        <family val="0"/>
      </rPr>
      <t>万元，后续贷款己与中国农业银行招远市支行对接洽谈并达成意向</t>
    </r>
  </si>
  <si>
    <t>孙军梅</t>
  </si>
  <si>
    <t>目前正与建设银行、工商银行、中国银行等银行进行融资对接。</t>
  </si>
  <si>
    <r>
      <t>年产</t>
    </r>
    <r>
      <rPr>
        <sz val="10"/>
        <rFont val="Times New Roman"/>
        <family val="1"/>
      </rPr>
      <t>3000</t>
    </r>
    <r>
      <rPr>
        <sz val="10"/>
        <rFont val="宋体"/>
        <family val="0"/>
      </rPr>
      <t>吨水性分散剂、石墨烯分散剂项目（年产</t>
    </r>
    <r>
      <rPr>
        <sz val="10"/>
        <rFont val="Times New Roman"/>
        <family val="1"/>
      </rPr>
      <t>3000</t>
    </r>
    <r>
      <rPr>
        <sz val="10"/>
        <rFont val="宋体"/>
        <family val="0"/>
      </rPr>
      <t>吨纳微米材料分散剂项目）</t>
    </r>
  </si>
  <si>
    <t>燃气轮机高温叶片研发及产业化项目</t>
  </si>
  <si>
    <r>
      <t>项目利用现有的</t>
    </r>
    <r>
      <rPr>
        <sz val="10"/>
        <rFont val="Times New Roman"/>
        <family val="1"/>
      </rPr>
      <t>8100</t>
    </r>
    <r>
      <rPr>
        <sz val="10"/>
        <rFont val="宋体"/>
        <family val="0"/>
      </rPr>
      <t>平方米车间，新引进五轴联动龙门式加工中心国外先进设备</t>
    </r>
    <r>
      <rPr>
        <sz val="10"/>
        <rFont val="Times New Roman"/>
        <family val="1"/>
      </rPr>
      <t>6</t>
    </r>
    <r>
      <rPr>
        <sz val="10"/>
        <rFont val="宋体"/>
        <family val="0"/>
      </rPr>
      <t>台套，购置电动螺旋压力机、真空热处理炉等国产设备</t>
    </r>
    <r>
      <rPr>
        <sz val="10"/>
        <rFont val="Times New Roman"/>
        <family val="1"/>
      </rPr>
      <t>6</t>
    </r>
    <r>
      <rPr>
        <sz val="10"/>
        <rFont val="宋体"/>
        <family val="0"/>
      </rPr>
      <t>台套。</t>
    </r>
  </si>
  <si>
    <t>2018-370785-34-03-055451</t>
  </si>
  <si>
    <r>
      <t>高环审表字【</t>
    </r>
    <r>
      <rPr>
        <sz val="10"/>
        <rFont val="Times New Roman"/>
        <family val="1"/>
      </rPr>
      <t>2017</t>
    </r>
    <r>
      <rPr>
        <sz val="10"/>
        <rFont val="宋体"/>
        <family val="0"/>
      </rPr>
      <t>】</t>
    </r>
    <r>
      <rPr>
        <sz val="10"/>
        <rFont val="Times New Roman"/>
        <family val="1"/>
      </rPr>
      <t>3</t>
    </r>
    <r>
      <rPr>
        <sz val="10"/>
        <rFont val="宋体"/>
        <family val="0"/>
      </rPr>
      <t>号</t>
    </r>
  </si>
  <si>
    <r>
      <t>地字第</t>
    </r>
    <r>
      <rPr>
        <sz val="10"/>
        <rFont val="Times New Roman"/>
        <family val="1"/>
      </rPr>
      <t>370785201700054</t>
    </r>
  </si>
  <si>
    <t>山东瑞安泰医疗技术有限公司</t>
  </si>
  <si>
    <t>年产20万套锌合金冠脉药物支架的可降解血管支架材料产业化项目</t>
  </si>
  <si>
    <t>以公司拥有的“可降解锌合金血管支架材料”成果及专利为支撑，在齐河县齐鲁高新技术开发区百多安生物医学科技园，占地10亩（全部为工业用地），新建生产车间，总建筑面积5500㎡；新增高温熔炼炉、管材轧制系统、抛光机、激光雕刻机、支架喷涂机、压握机、焊接机、气相色谱仪、高效液相色谱仪、原子吸收光谱仪、万能材料试验机等生产检验设备810台（套），其中生产及检验设备605台，辅助设备205台。项目以纯锌、纯铜、外管、内管、球囊管及聚乙交酯丙交酯等原材料，通过锌合金熔炼、轧制、激光雕刻、抛光、药物喷涂、压握、包装、灭菌等工序，形成年产20万套强韧度适中、降解行为可控、X射线示踪清晰的完全可降解锌合金冠脉药物支架的生产能力。</t>
  </si>
  <si>
    <t>2018-371425-35-03-035261</t>
  </si>
  <si>
    <r>
      <t>齐环报告表【</t>
    </r>
    <r>
      <rPr>
        <sz val="10"/>
        <rFont val="Times New Roman"/>
        <family val="1"/>
      </rPr>
      <t>2018</t>
    </r>
    <r>
      <rPr>
        <sz val="10"/>
        <rFont val="宋体"/>
        <family val="0"/>
      </rPr>
      <t>】</t>
    </r>
    <r>
      <rPr>
        <sz val="10"/>
        <rFont val="Times New Roman"/>
        <family val="1"/>
      </rPr>
      <t>102</t>
    </r>
    <r>
      <rPr>
        <sz val="10"/>
        <rFont val="宋体"/>
        <family val="0"/>
      </rPr>
      <t>号</t>
    </r>
  </si>
  <si>
    <t>赵彦伟</t>
  </si>
  <si>
    <t>移入工业强基</t>
  </si>
  <si>
    <t>山东凌博瑞轨道交通科技有限公司</t>
  </si>
  <si>
    <t>高速动车组及铁路机车车辆液压减震器产业化项目</t>
  </si>
  <si>
    <t>购置生产、检测及起重运输等配套设备214台（套），年产高速动车组及铁路机车车辆液压减震器20万支。</t>
  </si>
  <si>
    <t>1617010
010</t>
  </si>
  <si>
    <r>
      <t>菏环审</t>
    </r>
    <r>
      <rPr>
        <sz val="10"/>
        <rFont val="Times New Roman"/>
        <family val="1"/>
      </rPr>
      <t>[2017]6</t>
    </r>
    <r>
      <rPr>
        <sz val="10"/>
        <rFont val="宋体"/>
        <family val="0"/>
      </rPr>
      <t>号</t>
    </r>
  </si>
  <si>
    <t>租用厂房</t>
  </si>
  <si>
    <t>银行贷款、投资机构</t>
  </si>
  <si>
    <t>购买设备和原材料</t>
  </si>
  <si>
    <t>兴业银行、农商银行</t>
  </si>
  <si>
    <t>设备担保</t>
  </si>
  <si>
    <t>黄启伟</t>
  </si>
  <si>
    <t>0530-5884898</t>
  </si>
  <si>
    <t>金额单位：万元</t>
  </si>
  <si>
    <t>行业</t>
  </si>
  <si>
    <t>项目数量</t>
  </si>
  <si>
    <r>
      <rPr>
        <b/>
        <sz val="12"/>
        <rFont val="宋体"/>
        <family val="0"/>
      </rPr>
      <t>合计</t>
    </r>
  </si>
  <si>
    <t>（一）</t>
  </si>
  <si>
    <t>新一代信息技术</t>
  </si>
  <si>
    <t>（二）</t>
  </si>
  <si>
    <t>高端装备</t>
  </si>
  <si>
    <t>（三）</t>
  </si>
  <si>
    <t>新材料</t>
  </si>
  <si>
    <t>（四）</t>
  </si>
  <si>
    <t>高端化工</t>
  </si>
  <si>
    <t>新医药</t>
  </si>
  <si>
    <t>纺织服装</t>
  </si>
  <si>
    <t>食品</t>
  </si>
  <si>
    <t>家电</t>
  </si>
  <si>
    <t>（五）</t>
  </si>
  <si>
    <t>造纸</t>
  </si>
  <si>
    <t>（六）</t>
  </si>
  <si>
    <t>建材</t>
  </si>
  <si>
    <t>（七）</t>
  </si>
  <si>
    <t>有色金属</t>
  </si>
  <si>
    <t>孟  磊</t>
  </si>
  <si>
    <t>李  磊</t>
  </si>
  <si>
    <t>宋  亮</t>
  </si>
  <si>
    <t>刘  峰</t>
  </si>
  <si>
    <t>张  卓</t>
  </si>
  <si>
    <t>王  越</t>
  </si>
  <si>
    <t>贺  杰</t>
  </si>
  <si>
    <t>杨  艮</t>
  </si>
  <si>
    <t>刘  岩</t>
  </si>
  <si>
    <t>王  磊</t>
  </si>
  <si>
    <t>孙  波</t>
  </si>
  <si>
    <t>于  清</t>
  </si>
  <si>
    <t>蒋  猛</t>
  </si>
  <si>
    <t>孔  涛</t>
  </si>
  <si>
    <t>曹  华</t>
  </si>
  <si>
    <t>姜作孝  王  鑫</t>
  </si>
  <si>
    <r>
      <rPr>
        <sz val="10"/>
        <rFont val="宋体"/>
        <family val="0"/>
      </rPr>
      <t>菏泽市曹</t>
    </r>
    <r>
      <rPr>
        <sz val="10"/>
        <rFont val="Times New Roman"/>
        <family val="1"/>
      </rPr>
      <t xml:space="preserve">  </t>
    </r>
    <r>
      <rPr>
        <sz val="10"/>
        <rFont val="宋体"/>
        <family val="0"/>
      </rPr>
      <t>县</t>
    </r>
    <r>
      <rPr>
        <sz val="10"/>
        <rFont val="Times New Roman"/>
        <family val="1"/>
      </rPr>
      <t xml:space="preserve">  </t>
    </r>
  </si>
  <si>
    <r>
      <t xml:space="preserve">陈 </t>
    </r>
    <r>
      <rPr>
        <sz val="10"/>
        <rFont val="宋体"/>
        <family val="0"/>
      </rPr>
      <t xml:space="preserve"> </t>
    </r>
    <r>
      <rPr>
        <sz val="10"/>
        <rFont val="宋体"/>
        <family val="0"/>
      </rPr>
      <t>真</t>
    </r>
  </si>
  <si>
    <r>
      <t xml:space="preserve">陈 </t>
    </r>
    <r>
      <rPr>
        <sz val="10"/>
        <rFont val="宋体"/>
        <family val="0"/>
      </rPr>
      <t xml:space="preserve"> </t>
    </r>
    <r>
      <rPr>
        <sz val="10"/>
        <rFont val="宋体"/>
        <family val="0"/>
      </rPr>
      <t>稳</t>
    </r>
  </si>
  <si>
    <r>
      <t xml:space="preserve">刘 </t>
    </r>
    <r>
      <rPr>
        <sz val="10"/>
        <rFont val="宋体"/>
        <family val="0"/>
      </rPr>
      <t xml:space="preserve"> </t>
    </r>
    <r>
      <rPr>
        <sz val="10"/>
        <rFont val="宋体"/>
        <family val="0"/>
      </rPr>
      <t>勇</t>
    </r>
  </si>
  <si>
    <r>
      <t xml:space="preserve">王 </t>
    </r>
    <r>
      <rPr>
        <sz val="10"/>
        <rFont val="宋体"/>
        <family val="0"/>
      </rPr>
      <t xml:space="preserve"> </t>
    </r>
    <r>
      <rPr>
        <sz val="10"/>
        <rFont val="宋体"/>
        <family val="0"/>
      </rPr>
      <t>忱</t>
    </r>
  </si>
  <si>
    <r>
      <t xml:space="preserve">曹 </t>
    </r>
    <r>
      <rPr>
        <sz val="10"/>
        <rFont val="宋体"/>
        <family val="0"/>
      </rPr>
      <t xml:space="preserve"> </t>
    </r>
    <r>
      <rPr>
        <sz val="10"/>
        <rFont val="宋体"/>
        <family val="0"/>
      </rPr>
      <t>刚</t>
    </r>
  </si>
  <si>
    <r>
      <t xml:space="preserve">王 </t>
    </r>
    <r>
      <rPr>
        <sz val="10"/>
        <rFont val="宋体"/>
        <family val="0"/>
      </rPr>
      <t xml:space="preserve"> </t>
    </r>
    <r>
      <rPr>
        <sz val="10"/>
        <rFont val="宋体"/>
        <family val="0"/>
      </rPr>
      <t>越</t>
    </r>
  </si>
  <si>
    <r>
      <t xml:space="preserve">张 </t>
    </r>
    <r>
      <rPr>
        <sz val="10"/>
        <rFont val="宋体"/>
        <family val="0"/>
      </rPr>
      <t xml:space="preserve"> </t>
    </r>
    <r>
      <rPr>
        <sz val="10"/>
        <rFont val="宋体"/>
        <family val="0"/>
      </rPr>
      <t>恪</t>
    </r>
  </si>
  <si>
    <r>
      <t xml:space="preserve">张 </t>
    </r>
    <r>
      <rPr>
        <sz val="10"/>
        <rFont val="宋体"/>
        <family val="0"/>
      </rPr>
      <t xml:space="preserve"> </t>
    </r>
    <r>
      <rPr>
        <sz val="10"/>
        <rFont val="宋体"/>
        <family val="0"/>
      </rPr>
      <t>鹏</t>
    </r>
  </si>
  <si>
    <t>2019年山东省企业技术改造重点项目导向目录汇总表</t>
  </si>
  <si>
    <r>
      <t xml:space="preserve">孙 </t>
    </r>
    <r>
      <rPr>
        <sz val="10"/>
        <rFont val="宋体"/>
        <family val="0"/>
      </rPr>
      <t xml:space="preserve"> </t>
    </r>
    <r>
      <rPr>
        <sz val="10"/>
        <rFont val="宋体"/>
        <family val="0"/>
      </rPr>
      <t>维</t>
    </r>
  </si>
  <si>
    <r>
      <t xml:space="preserve">李 </t>
    </r>
    <r>
      <rPr>
        <sz val="10"/>
        <rFont val="宋体"/>
        <family val="0"/>
      </rPr>
      <t xml:space="preserve"> </t>
    </r>
    <r>
      <rPr>
        <sz val="10"/>
        <rFont val="宋体"/>
        <family val="0"/>
      </rPr>
      <t>策</t>
    </r>
  </si>
  <si>
    <r>
      <t>0</t>
    </r>
    <r>
      <rPr>
        <sz val="10"/>
        <rFont val="宋体"/>
        <family val="0"/>
      </rPr>
      <t>535-</t>
    </r>
    <r>
      <rPr>
        <sz val="10"/>
        <rFont val="宋体"/>
        <family val="0"/>
      </rPr>
      <t>6312536</t>
    </r>
  </si>
  <si>
    <r>
      <t xml:space="preserve">程 </t>
    </r>
    <r>
      <rPr>
        <sz val="10"/>
        <rFont val="宋体"/>
        <family val="0"/>
      </rPr>
      <t xml:space="preserve"> </t>
    </r>
    <r>
      <rPr>
        <sz val="10"/>
        <rFont val="宋体"/>
        <family val="0"/>
      </rPr>
      <t>勇</t>
    </r>
  </si>
  <si>
    <r>
      <t xml:space="preserve">刘 </t>
    </r>
    <r>
      <rPr>
        <sz val="10"/>
        <rFont val="宋体"/>
        <family val="0"/>
      </rPr>
      <t xml:space="preserve"> </t>
    </r>
    <r>
      <rPr>
        <sz val="10"/>
        <rFont val="宋体"/>
        <family val="0"/>
      </rPr>
      <t>伟</t>
    </r>
  </si>
  <si>
    <r>
      <t xml:space="preserve">苏 </t>
    </r>
    <r>
      <rPr>
        <sz val="10"/>
        <rFont val="宋体"/>
        <family val="0"/>
      </rPr>
      <t xml:space="preserve"> </t>
    </r>
    <r>
      <rPr>
        <sz val="10"/>
        <rFont val="宋体"/>
        <family val="0"/>
      </rPr>
      <t>伟</t>
    </r>
  </si>
  <si>
    <r>
      <t xml:space="preserve">魏 </t>
    </r>
    <r>
      <rPr>
        <sz val="10"/>
        <rFont val="宋体"/>
        <family val="0"/>
      </rPr>
      <t xml:space="preserve"> </t>
    </r>
    <r>
      <rPr>
        <sz val="10"/>
        <rFont val="宋体"/>
        <family val="0"/>
      </rPr>
      <t>萍</t>
    </r>
  </si>
  <si>
    <r>
      <t xml:space="preserve">余 </t>
    </r>
    <r>
      <rPr>
        <sz val="10"/>
        <rFont val="宋体"/>
        <family val="0"/>
      </rPr>
      <t xml:space="preserve"> </t>
    </r>
    <r>
      <rPr>
        <sz val="10"/>
        <rFont val="宋体"/>
        <family val="0"/>
      </rPr>
      <t>彬</t>
    </r>
  </si>
  <si>
    <t>13911569520
13356771206</t>
  </si>
  <si>
    <r>
      <t xml:space="preserve">刘 </t>
    </r>
    <r>
      <rPr>
        <sz val="10"/>
        <rFont val="宋体"/>
        <family val="0"/>
      </rPr>
      <t xml:space="preserve"> </t>
    </r>
    <r>
      <rPr>
        <sz val="10"/>
        <rFont val="宋体"/>
        <family val="0"/>
      </rPr>
      <t>宁</t>
    </r>
  </si>
  <si>
    <r>
      <t xml:space="preserve">杨 </t>
    </r>
    <r>
      <rPr>
        <sz val="10"/>
        <rFont val="宋体"/>
        <family val="0"/>
      </rPr>
      <t xml:space="preserve"> </t>
    </r>
    <r>
      <rPr>
        <sz val="10"/>
        <rFont val="宋体"/>
        <family val="0"/>
      </rPr>
      <t>磊</t>
    </r>
  </si>
  <si>
    <r>
      <t xml:space="preserve">高 </t>
    </r>
    <r>
      <rPr>
        <sz val="10"/>
        <rFont val="宋体"/>
        <family val="0"/>
      </rPr>
      <t xml:space="preserve"> </t>
    </r>
    <r>
      <rPr>
        <sz val="10"/>
        <rFont val="宋体"/>
        <family val="0"/>
      </rPr>
      <t>峰</t>
    </r>
  </si>
  <si>
    <r>
      <t xml:space="preserve">路 </t>
    </r>
    <r>
      <rPr>
        <sz val="10"/>
        <rFont val="宋体"/>
        <family val="0"/>
      </rPr>
      <t xml:space="preserve"> </t>
    </r>
    <r>
      <rPr>
        <sz val="10"/>
        <rFont val="宋体"/>
        <family val="0"/>
      </rPr>
      <t>广</t>
    </r>
  </si>
  <si>
    <r>
      <t xml:space="preserve">关 </t>
    </r>
    <r>
      <rPr>
        <sz val="10"/>
        <rFont val="宋体"/>
        <family val="0"/>
      </rPr>
      <t xml:space="preserve"> </t>
    </r>
    <r>
      <rPr>
        <sz val="10"/>
        <rFont val="宋体"/>
        <family val="0"/>
      </rPr>
      <t>欣</t>
    </r>
  </si>
  <si>
    <r>
      <t xml:space="preserve">王 </t>
    </r>
    <r>
      <rPr>
        <sz val="10"/>
        <rFont val="宋体"/>
        <family val="0"/>
      </rPr>
      <t xml:space="preserve"> </t>
    </r>
    <r>
      <rPr>
        <sz val="10"/>
        <rFont val="宋体"/>
        <family val="0"/>
      </rPr>
      <t>越</t>
    </r>
  </si>
  <si>
    <r>
      <t xml:space="preserve">张 </t>
    </r>
    <r>
      <rPr>
        <sz val="10"/>
        <rFont val="宋体"/>
        <family val="0"/>
      </rPr>
      <t xml:space="preserve"> </t>
    </r>
    <r>
      <rPr>
        <sz val="10"/>
        <rFont val="宋体"/>
        <family val="0"/>
      </rPr>
      <t>路</t>
    </r>
  </si>
  <si>
    <r>
      <t xml:space="preserve">张 </t>
    </r>
    <r>
      <rPr>
        <sz val="10"/>
        <rFont val="宋体"/>
        <family val="0"/>
      </rPr>
      <t xml:space="preserve"> </t>
    </r>
    <r>
      <rPr>
        <sz val="10"/>
        <rFont val="宋体"/>
        <family val="0"/>
      </rPr>
      <t>莉</t>
    </r>
  </si>
  <si>
    <r>
      <t xml:space="preserve">陈 </t>
    </r>
    <r>
      <rPr>
        <sz val="10"/>
        <rFont val="宋体"/>
        <family val="0"/>
      </rPr>
      <t xml:space="preserve"> </t>
    </r>
    <r>
      <rPr>
        <sz val="10"/>
        <rFont val="宋体"/>
        <family val="0"/>
      </rPr>
      <t>城</t>
    </r>
  </si>
  <si>
    <r>
      <t xml:space="preserve">王 </t>
    </r>
    <r>
      <rPr>
        <sz val="10"/>
        <rFont val="宋体"/>
        <family val="0"/>
      </rPr>
      <t xml:space="preserve"> </t>
    </r>
    <r>
      <rPr>
        <sz val="10"/>
        <rFont val="宋体"/>
        <family val="0"/>
      </rPr>
      <t>丽</t>
    </r>
  </si>
  <si>
    <r>
      <t xml:space="preserve">宋 </t>
    </r>
    <r>
      <rPr>
        <sz val="10"/>
        <rFont val="宋体"/>
        <family val="0"/>
      </rPr>
      <t xml:space="preserve"> </t>
    </r>
    <r>
      <rPr>
        <sz val="10"/>
        <rFont val="宋体"/>
        <family val="0"/>
      </rPr>
      <t>健</t>
    </r>
  </si>
  <si>
    <r>
      <t xml:space="preserve">唐 </t>
    </r>
    <r>
      <rPr>
        <sz val="10"/>
        <rFont val="宋体"/>
        <family val="0"/>
      </rPr>
      <t xml:space="preserve"> </t>
    </r>
    <r>
      <rPr>
        <sz val="10"/>
        <rFont val="宋体"/>
        <family val="0"/>
      </rPr>
      <t>艳</t>
    </r>
  </si>
  <si>
    <r>
      <t xml:space="preserve">李 </t>
    </r>
    <r>
      <rPr>
        <sz val="10"/>
        <rFont val="宋体"/>
        <family val="0"/>
      </rPr>
      <t xml:space="preserve"> </t>
    </r>
    <r>
      <rPr>
        <sz val="10"/>
        <rFont val="宋体"/>
        <family val="0"/>
      </rPr>
      <t>强</t>
    </r>
  </si>
  <si>
    <r>
      <t xml:space="preserve">徐 </t>
    </r>
    <r>
      <rPr>
        <sz val="10"/>
        <rFont val="宋体"/>
        <family val="0"/>
      </rPr>
      <t xml:space="preserve"> </t>
    </r>
    <r>
      <rPr>
        <sz val="10"/>
        <rFont val="宋体"/>
        <family val="0"/>
      </rPr>
      <t>宁</t>
    </r>
  </si>
  <si>
    <r>
      <t xml:space="preserve">魏 </t>
    </r>
    <r>
      <rPr>
        <sz val="10"/>
        <rFont val="宋体"/>
        <family val="0"/>
      </rPr>
      <t xml:space="preserve"> </t>
    </r>
    <r>
      <rPr>
        <sz val="10"/>
        <rFont val="宋体"/>
        <family val="0"/>
      </rPr>
      <t>巍</t>
    </r>
  </si>
  <si>
    <r>
      <t xml:space="preserve">王 </t>
    </r>
    <r>
      <rPr>
        <sz val="10"/>
        <rFont val="宋体"/>
        <family val="0"/>
      </rPr>
      <t xml:space="preserve"> </t>
    </r>
    <r>
      <rPr>
        <sz val="10"/>
        <rFont val="宋体"/>
        <family val="0"/>
      </rPr>
      <t>欣</t>
    </r>
  </si>
  <si>
    <r>
      <t xml:space="preserve">张 </t>
    </r>
    <r>
      <rPr>
        <sz val="10"/>
        <rFont val="宋体"/>
        <family val="0"/>
      </rPr>
      <t xml:space="preserve"> </t>
    </r>
    <r>
      <rPr>
        <sz val="10"/>
        <rFont val="宋体"/>
        <family val="0"/>
      </rPr>
      <t>虎</t>
    </r>
  </si>
  <si>
    <r>
      <t xml:space="preserve">马 </t>
    </r>
    <r>
      <rPr>
        <sz val="10"/>
        <rFont val="宋体"/>
        <family val="0"/>
      </rPr>
      <t xml:space="preserve"> </t>
    </r>
    <r>
      <rPr>
        <sz val="10"/>
        <rFont val="宋体"/>
        <family val="0"/>
      </rPr>
      <t>涛</t>
    </r>
  </si>
  <si>
    <r>
      <t xml:space="preserve">王 </t>
    </r>
    <r>
      <rPr>
        <sz val="10"/>
        <rFont val="宋体"/>
        <family val="0"/>
      </rPr>
      <t xml:space="preserve"> </t>
    </r>
    <r>
      <rPr>
        <sz val="10"/>
        <rFont val="宋体"/>
        <family val="0"/>
      </rPr>
      <t>坤</t>
    </r>
  </si>
  <si>
    <r>
      <t xml:space="preserve">王 </t>
    </r>
    <r>
      <rPr>
        <sz val="10"/>
        <rFont val="宋体"/>
        <family val="0"/>
      </rPr>
      <t xml:space="preserve"> </t>
    </r>
    <r>
      <rPr>
        <sz val="10"/>
        <rFont val="宋体"/>
        <family val="0"/>
      </rPr>
      <t>旭</t>
    </r>
  </si>
  <si>
    <r>
      <t xml:space="preserve">王 </t>
    </r>
    <r>
      <rPr>
        <sz val="10"/>
        <rFont val="宋体"/>
        <family val="0"/>
      </rPr>
      <t xml:space="preserve"> </t>
    </r>
    <r>
      <rPr>
        <sz val="10"/>
        <rFont val="宋体"/>
        <family val="0"/>
      </rPr>
      <t>浩</t>
    </r>
  </si>
  <si>
    <r>
      <t xml:space="preserve">李 </t>
    </r>
    <r>
      <rPr>
        <sz val="10"/>
        <rFont val="宋体"/>
        <family val="0"/>
      </rPr>
      <t xml:space="preserve"> </t>
    </r>
    <r>
      <rPr>
        <sz val="10"/>
        <rFont val="宋体"/>
        <family val="0"/>
      </rPr>
      <t>杨</t>
    </r>
  </si>
  <si>
    <r>
      <t xml:space="preserve">张 </t>
    </r>
    <r>
      <rPr>
        <sz val="10"/>
        <rFont val="宋体"/>
        <family val="0"/>
      </rPr>
      <t xml:space="preserve"> </t>
    </r>
    <r>
      <rPr>
        <sz val="10"/>
        <rFont val="宋体"/>
        <family val="0"/>
      </rPr>
      <t>娜</t>
    </r>
  </si>
  <si>
    <r>
      <t xml:space="preserve">李 </t>
    </r>
    <r>
      <rPr>
        <sz val="10"/>
        <rFont val="宋体"/>
        <family val="0"/>
      </rPr>
      <t xml:space="preserve"> </t>
    </r>
    <r>
      <rPr>
        <sz val="10"/>
        <rFont val="宋体"/>
        <family val="0"/>
      </rPr>
      <t>屹</t>
    </r>
  </si>
  <si>
    <r>
      <t xml:space="preserve">李 </t>
    </r>
    <r>
      <rPr>
        <sz val="10"/>
        <rFont val="宋体"/>
        <family val="0"/>
      </rPr>
      <t xml:space="preserve"> </t>
    </r>
    <r>
      <rPr>
        <sz val="10"/>
        <rFont val="宋体"/>
        <family val="0"/>
      </rPr>
      <t>冰</t>
    </r>
  </si>
  <si>
    <r>
      <t xml:space="preserve">张 </t>
    </r>
    <r>
      <rPr>
        <sz val="10"/>
        <rFont val="宋体"/>
        <family val="0"/>
      </rPr>
      <t xml:space="preserve"> </t>
    </r>
    <r>
      <rPr>
        <sz val="10"/>
        <rFont val="宋体"/>
        <family val="0"/>
      </rPr>
      <t>超</t>
    </r>
  </si>
  <si>
    <r>
      <t xml:space="preserve">王 </t>
    </r>
    <r>
      <rPr>
        <sz val="10"/>
        <rFont val="宋体"/>
        <family val="0"/>
      </rPr>
      <t xml:space="preserve"> </t>
    </r>
    <r>
      <rPr>
        <sz val="10"/>
        <rFont val="宋体"/>
        <family val="0"/>
      </rPr>
      <t>岩</t>
    </r>
  </si>
  <si>
    <r>
      <t xml:space="preserve">杨 </t>
    </r>
    <r>
      <rPr>
        <sz val="10"/>
        <rFont val="宋体"/>
        <family val="0"/>
      </rPr>
      <t xml:space="preserve"> </t>
    </r>
    <r>
      <rPr>
        <sz val="10"/>
        <rFont val="宋体"/>
        <family val="0"/>
      </rPr>
      <t>凯</t>
    </r>
  </si>
  <si>
    <r>
      <t xml:space="preserve">仲 </t>
    </r>
    <r>
      <rPr>
        <sz val="10"/>
        <rFont val="宋体"/>
        <family val="0"/>
      </rPr>
      <t xml:space="preserve"> </t>
    </r>
    <r>
      <rPr>
        <sz val="10"/>
        <rFont val="宋体"/>
        <family val="0"/>
      </rPr>
      <t>健</t>
    </r>
  </si>
  <si>
    <r>
      <t xml:space="preserve">陈 </t>
    </r>
    <r>
      <rPr>
        <sz val="10"/>
        <rFont val="宋体"/>
        <family val="0"/>
      </rPr>
      <t xml:space="preserve"> </t>
    </r>
    <r>
      <rPr>
        <sz val="10"/>
        <rFont val="宋体"/>
        <family val="0"/>
      </rPr>
      <t>磊</t>
    </r>
  </si>
  <si>
    <r>
      <t xml:space="preserve">常 </t>
    </r>
    <r>
      <rPr>
        <sz val="10"/>
        <rFont val="宋体"/>
        <family val="0"/>
      </rPr>
      <t xml:space="preserve"> </t>
    </r>
    <r>
      <rPr>
        <sz val="10"/>
        <rFont val="宋体"/>
        <family val="0"/>
      </rPr>
      <t>青</t>
    </r>
  </si>
  <si>
    <r>
      <t xml:space="preserve">戚 </t>
    </r>
    <r>
      <rPr>
        <sz val="10"/>
        <rFont val="宋体"/>
        <family val="0"/>
      </rPr>
      <t xml:space="preserve"> </t>
    </r>
    <r>
      <rPr>
        <sz val="10"/>
        <rFont val="宋体"/>
        <family val="0"/>
      </rPr>
      <t>其</t>
    </r>
  </si>
  <si>
    <r>
      <t xml:space="preserve">籍 </t>
    </r>
    <r>
      <rPr>
        <sz val="10"/>
        <rFont val="宋体"/>
        <family val="0"/>
      </rPr>
      <t xml:space="preserve"> </t>
    </r>
    <r>
      <rPr>
        <sz val="10"/>
        <rFont val="宋体"/>
        <family val="0"/>
      </rPr>
      <t>军</t>
    </r>
  </si>
  <si>
    <r>
      <t xml:space="preserve">石 </t>
    </r>
    <r>
      <rPr>
        <sz val="10"/>
        <rFont val="宋体"/>
        <family val="0"/>
      </rPr>
      <t xml:space="preserve"> </t>
    </r>
    <r>
      <rPr>
        <sz val="10"/>
        <rFont val="宋体"/>
        <family val="0"/>
      </rPr>
      <t>松</t>
    </r>
  </si>
  <si>
    <r>
      <t xml:space="preserve">石 </t>
    </r>
    <r>
      <rPr>
        <sz val="10"/>
        <rFont val="宋体"/>
        <family val="0"/>
      </rPr>
      <t xml:space="preserve"> </t>
    </r>
    <r>
      <rPr>
        <sz val="10"/>
        <rFont val="宋体"/>
        <family val="0"/>
      </rPr>
      <t>松</t>
    </r>
  </si>
  <si>
    <r>
      <t xml:space="preserve">安 </t>
    </r>
    <r>
      <rPr>
        <sz val="10"/>
        <rFont val="宋体"/>
        <family val="0"/>
      </rPr>
      <t xml:space="preserve"> </t>
    </r>
    <r>
      <rPr>
        <sz val="10"/>
        <rFont val="宋体"/>
        <family val="0"/>
      </rPr>
      <t>涛</t>
    </r>
  </si>
  <si>
    <r>
      <t xml:space="preserve">刘 </t>
    </r>
    <r>
      <rPr>
        <sz val="10"/>
        <rFont val="宋体"/>
        <family val="0"/>
      </rPr>
      <t xml:space="preserve"> </t>
    </r>
    <r>
      <rPr>
        <sz val="10"/>
        <rFont val="宋体"/>
        <family val="0"/>
      </rPr>
      <t>壮</t>
    </r>
  </si>
  <si>
    <r>
      <t xml:space="preserve">孙 </t>
    </r>
    <r>
      <rPr>
        <sz val="10"/>
        <rFont val="宋体"/>
        <family val="0"/>
      </rPr>
      <t xml:space="preserve"> </t>
    </r>
    <r>
      <rPr>
        <sz val="10"/>
        <rFont val="宋体"/>
        <family val="0"/>
      </rPr>
      <t>芳</t>
    </r>
  </si>
  <si>
    <r>
      <t xml:space="preserve">刘 </t>
    </r>
    <r>
      <rPr>
        <sz val="10"/>
        <rFont val="宋体"/>
        <family val="0"/>
      </rPr>
      <t xml:space="preserve"> </t>
    </r>
    <r>
      <rPr>
        <sz val="10"/>
        <rFont val="宋体"/>
        <family val="0"/>
      </rPr>
      <t>玲</t>
    </r>
  </si>
  <si>
    <r>
      <t xml:space="preserve">张 </t>
    </r>
    <r>
      <rPr>
        <sz val="10"/>
        <rFont val="宋体"/>
        <family val="0"/>
      </rPr>
      <t xml:space="preserve"> </t>
    </r>
    <r>
      <rPr>
        <sz val="10"/>
        <rFont val="宋体"/>
        <family val="0"/>
      </rPr>
      <t>彤</t>
    </r>
  </si>
  <si>
    <r>
      <t xml:space="preserve">刘 </t>
    </r>
    <r>
      <rPr>
        <sz val="10"/>
        <rFont val="宋体"/>
        <family val="0"/>
      </rPr>
      <t xml:space="preserve"> </t>
    </r>
    <r>
      <rPr>
        <sz val="10"/>
        <rFont val="宋体"/>
        <family val="0"/>
      </rPr>
      <t>斌</t>
    </r>
  </si>
  <si>
    <r>
      <t xml:space="preserve">窦 </t>
    </r>
    <r>
      <rPr>
        <sz val="10"/>
        <rFont val="宋体"/>
        <family val="0"/>
      </rPr>
      <t xml:space="preserve"> </t>
    </r>
    <r>
      <rPr>
        <sz val="10"/>
        <rFont val="宋体"/>
        <family val="0"/>
      </rPr>
      <t>勇</t>
    </r>
  </si>
  <si>
    <r>
      <t xml:space="preserve">袁 </t>
    </r>
    <r>
      <rPr>
        <sz val="10"/>
        <rFont val="宋体"/>
        <family val="0"/>
      </rPr>
      <t xml:space="preserve"> </t>
    </r>
    <r>
      <rPr>
        <sz val="10"/>
        <rFont val="宋体"/>
        <family val="0"/>
      </rPr>
      <t>光</t>
    </r>
  </si>
  <si>
    <r>
      <t>0</t>
    </r>
    <r>
      <rPr>
        <sz val="10"/>
        <rFont val="宋体"/>
        <family val="0"/>
      </rPr>
      <t>534-</t>
    </r>
    <r>
      <rPr>
        <sz val="10"/>
        <rFont val="宋体"/>
        <family val="0"/>
      </rPr>
      <t>4777771</t>
    </r>
  </si>
  <si>
    <r>
      <t xml:space="preserve">刘 </t>
    </r>
    <r>
      <rPr>
        <sz val="10"/>
        <rFont val="宋体"/>
        <family val="0"/>
      </rPr>
      <t xml:space="preserve"> </t>
    </r>
    <r>
      <rPr>
        <sz val="10"/>
        <rFont val="宋体"/>
        <family val="0"/>
      </rPr>
      <t>坡</t>
    </r>
  </si>
  <si>
    <r>
      <t xml:space="preserve">文 </t>
    </r>
    <r>
      <rPr>
        <sz val="10"/>
        <rFont val="宋体"/>
        <family val="0"/>
      </rPr>
      <t xml:space="preserve"> </t>
    </r>
    <r>
      <rPr>
        <sz val="10"/>
        <rFont val="宋体"/>
        <family val="0"/>
      </rPr>
      <t>波</t>
    </r>
  </si>
  <si>
    <r>
      <t xml:space="preserve">王 </t>
    </r>
    <r>
      <rPr>
        <sz val="10"/>
        <rFont val="宋体"/>
        <family val="0"/>
      </rPr>
      <t xml:space="preserve"> </t>
    </r>
    <r>
      <rPr>
        <sz val="10"/>
        <rFont val="宋体"/>
        <family val="0"/>
      </rPr>
      <t>磊</t>
    </r>
  </si>
  <si>
    <r>
      <t xml:space="preserve">张 </t>
    </r>
    <r>
      <rPr>
        <sz val="10"/>
        <rFont val="宋体"/>
        <family val="0"/>
      </rPr>
      <t xml:space="preserve"> </t>
    </r>
    <r>
      <rPr>
        <sz val="10"/>
        <rFont val="宋体"/>
        <family val="0"/>
      </rPr>
      <t>媛</t>
    </r>
  </si>
  <si>
    <t>张小强</t>
  </si>
  <si>
    <r>
      <t>年产</t>
    </r>
    <r>
      <rPr>
        <sz val="10"/>
        <rFont val="Times New Roman"/>
        <family val="1"/>
      </rPr>
      <t>300</t>
    </r>
    <r>
      <rPr>
        <sz val="10"/>
        <rFont val="宋体"/>
        <family val="0"/>
      </rPr>
      <t>万吨无缝钢管项目</t>
    </r>
  </si>
  <si>
    <r>
      <t>项目新上</t>
    </r>
    <r>
      <rPr>
        <sz val="10"/>
        <rFont val="Times New Roman"/>
        <family val="1"/>
      </rPr>
      <t>6</t>
    </r>
    <r>
      <rPr>
        <sz val="10"/>
        <rFont val="宋体"/>
        <family val="0"/>
      </rPr>
      <t>条热轧无缝钢管生产线：</t>
    </r>
    <r>
      <rPr>
        <sz val="10"/>
        <rFont val="Times New Roman"/>
        <family val="1"/>
      </rPr>
      <t>1</t>
    </r>
    <r>
      <rPr>
        <sz val="10"/>
        <rFont val="宋体"/>
        <family val="0"/>
      </rPr>
      <t>组（</t>
    </r>
    <r>
      <rPr>
        <sz val="10"/>
        <rFont val="Times New Roman"/>
        <family val="1"/>
      </rPr>
      <t>2</t>
    </r>
    <r>
      <rPr>
        <sz val="10"/>
        <rFont val="宋体"/>
        <family val="0"/>
      </rPr>
      <t>条）</t>
    </r>
    <r>
      <rPr>
        <sz val="10"/>
        <rFont val="Times New Roman"/>
        <family val="1"/>
      </rPr>
      <t>159</t>
    </r>
    <r>
      <rPr>
        <sz val="10"/>
        <rFont val="宋体"/>
        <family val="0"/>
      </rPr>
      <t>（</t>
    </r>
    <r>
      <rPr>
        <sz val="10"/>
        <rFont val="Times New Roman"/>
        <family val="1"/>
      </rPr>
      <t>I</t>
    </r>
    <r>
      <rPr>
        <sz val="10"/>
        <rFont val="宋体"/>
        <family val="0"/>
      </rPr>
      <t>）热轧无缝钢管生产线、</t>
    </r>
    <r>
      <rPr>
        <sz val="10"/>
        <rFont val="Times New Roman"/>
        <family val="1"/>
      </rPr>
      <t>1</t>
    </r>
    <r>
      <rPr>
        <sz val="10"/>
        <rFont val="宋体"/>
        <family val="0"/>
      </rPr>
      <t>组（</t>
    </r>
    <r>
      <rPr>
        <sz val="10"/>
        <rFont val="Times New Roman"/>
        <family val="1"/>
      </rPr>
      <t>2</t>
    </r>
    <r>
      <rPr>
        <sz val="10"/>
        <rFont val="宋体"/>
        <family val="0"/>
      </rPr>
      <t>条）</t>
    </r>
    <r>
      <rPr>
        <sz val="10"/>
        <rFont val="Times New Roman"/>
        <family val="1"/>
      </rPr>
      <t>159</t>
    </r>
    <r>
      <rPr>
        <sz val="10"/>
        <rFont val="宋体"/>
        <family val="0"/>
      </rPr>
      <t>（</t>
    </r>
    <r>
      <rPr>
        <sz val="10"/>
        <rFont val="Times New Roman"/>
        <family val="1"/>
      </rPr>
      <t>II</t>
    </r>
    <r>
      <rPr>
        <sz val="10"/>
        <rFont val="宋体"/>
        <family val="0"/>
      </rPr>
      <t>）热轧无缝钢管生产线、</t>
    </r>
    <r>
      <rPr>
        <sz val="10"/>
        <rFont val="Times New Roman"/>
        <family val="1"/>
      </rPr>
      <t>1</t>
    </r>
    <r>
      <rPr>
        <sz val="10"/>
        <rFont val="宋体"/>
        <family val="0"/>
      </rPr>
      <t>组（</t>
    </r>
    <r>
      <rPr>
        <sz val="10"/>
        <rFont val="Times New Roman"/>
        <family val="1"/>
      </rPr>
      <t>2</t>
    </r>
    <r>
      <rPr>
        <sz val="10"/>
        <rFont val="宋体"/>
        <family val="0"/>
      </rPr>
      <t>条）</t>
    </r>
    <r>
      <rPr>
        <sz val="10"/>
        <rFont val="Times New Roman"/>
        <family val="1"/>
      </rPr>
      <t>273</t>
    </r>
    <r>
      <rPr>
        <sz val="10"/>
        <rFont val="宋体"/>
        <family val="0"/>
      </rPr>
      <t>热轧无缝钢管生产线以及相应的公辅设施。购置步进式加热炉、管坯热锯、锥形辊穿孔机组、连轧管机组等生产加工设备及相关配套设施。投产后，将形成年产</t>
    </r>
    <r>
      <rPr>
        <sz val="10"/>
        <rFont val="Times New Roman"/>
        <family val="1"/>
      </rPr>
      <t>Ø60~350mm</t>
    </r>
    <r>
      <rPr>
        <sz val="10"/>
        <rFont val="宋体"/>
        <family val="0"/>
      </rPr>
      <t>的热轧无缝钢管</t>
    </r>
    <r>
      <rPr>
        <sz val="10"/>
        <rFont val="Times New Roman"/>
        <family val="1"/>
      </rPr>
      <t>300</t>
    </r>
    <r>
      <rPr>
        <sz val="10"/>
        <rFont val="宋体"/>
        <family val="0"/>
      </rPr>
      <t>万吨的生产能力。</t>
    </r>
  </si>
  <si>
    <r>
      <t>寿环审表字</t>
    </r>
    <r>
      <rPr>
        <sz val="10"/>
        <rFont val="Times New Roman"/>
        <family val="1"/>
      </rPr>
      <t>[2017]93</t>
    </r>
    <r>
      <rPr>
        <sz val="10"/>
        <rFont val="宋体"/>
        <family val="0"/>
      </rPr>
      <t>号</t>
    </r>
  </si>
  <si>
    <r>
      <t>正在</t>
    </r>
    <r>
      <rPr>
        <sz val="10"/>
        <rFont val="Times New Roman"/>
        <family val="1"/>
      </rPr>
      <t xml:space="preserve"> </t>
    </r>
    <r>
      <rPr>
        <sz val="10"/>
        <rFont val="宋体"/>
        <family val="0"/>
      </rPr>
      <t>办理</t>
    </r>
  </si>
  <si>
    <r>
      <t>5</t>
    </r>
    <r>
      <rPr>
        <sz val="10"/>
        <rFont val="宋体"/>
        <family val="0"/>
      </rPr>
      <t>年</t>
    </r>
  </si>
  <si>
    <t>山东磐金钢管制造有限公司</t>
  </si>
  <si>
    <r>
      <t>提升产</t>
    </r>
    <r>
      <rPr>
        <sz val="10"/>
        <rFont val="Times New Roman"/>
        <family val="1"/>
      </rPr>
      <t xml:space="preserve"> </t>
    </r>
    <r>
      <rPr>
        <sz val="10"/>
        <rFont val="宋体"/>
        <family val="0"/>
      </rPr>
      <t>能</t>
    </r>
  </si>
  <si>
    <r>
      <t>2</t>
    </r>
    <r>
      <rPr>
        <sz val="10"/>
        <rFont val="宋体"/>
        <family val="0"/>
      </rPr>
      <t>年</t>
    </r>
  </si>
  <si>
    <r>
      <t xml:space="preserve">吴 </t>
    </r>
    <r>
      <rPr>
        <sz val="10"/>
        <rFont val="宋体"/>
        <family val="0"/>
      </rPr>
      <t xml:space="preserve"> </t>
    </r>
    <r>
      <rPr>
        <sz val="10"/>
        <rFont val="宋体"/>
        <family val="0"/>
      </rPr>
      <t>琼</t>
    </r>
  </si>
  <si>
    <t>2019年山东省企业技术改造重点项目导向目录</t>
  </si>
  <si>
    <t>0537-3255192</t>
  </si>
  <si>
    <t>0536-8098572</t>
  </si>
  <si>
    <t>0631-3678344</t>
  </si>
  <si>
    <t>0536-6085578</t>
  </si>
  <si>
    <t>0537-5031001</t>
  </si>
  <si>
    <t>0539-5637096
18705391797</t>
  </si>
  <si>
    <t>0531-84885888</t>
  </si>
  <si>
    <t>0537-3255192</t>
  </si>
  <si>
    <r>
      <t>汶经信备改【</t>
    </r>
    <r>
      <rPr>
        <sz val="10"/>
        <rFont val="Times New Roman"/>
        <family val="1"/>
      </rPr>
      <t>2016</t>
    </r>
    <r>
      <rPr>
        <sz val="10"/>
        <rFont val="宋体"/>
        <family val="0"/>
      </rPr>
      <t>】</t>
    </r>
    <r>
      <rPr>
        <sz val="10"/>
        <rFont val="Times New Roman"/>
        <family val="1"/>
      </rPr>
      <t>18</t>
    </r>
    <r>
      <rPr>
        <sz val="10"/>
        <rFont val="宋体"/>
        <family val="0"/>
      </rPr>
      <t>号</t>
    </r>
    <r>
      <rPr>
        <sz val="10"/>
        <rFont val="Times New Roman"/>
        <family val="1"/>
      </rPr>
      <t xml:space="preserve"> </t>
    </r>
  </si>
  <si>
    <r>
      <t>汶环报告表【</t>
    </r>
    <r>
      <rPr>
        <sz val="10"/>
        <rFont val="Times New Roman"/>
        <family val="1"/>
      </rPr>
      <t>2012</t>
    </r>
    <r>
      <rPr>
        <sz val="10"/>
        <rFont val="宋体"/>
        <family val="0"/>
      </rPr>
      <t>】</t>
    </r>
    <r>
      <rPr>
        <sz val="10"/>
        <rFont val="Times New Roman"/>
        <family val="1"/>
      </rPr>
      <t>244</t>
    </r>
    <r>
      <rPr>
        <sz val="10"/>
        <rFont val="宋体"/>
        <family val="0"/>
      </rPr>
      <t>号</t>
    </r>
    <r>
      <rPr>
        <sz val="10"/>
        <rFont val="Times New Roman"/>
        <family val="1"/>
      </rPr>
      <t xml:space="preserve"> </t>
    </r>
  </si>
  <si>
    <r>
      <t>开建字第</t>
    </r>
    <r>
      <rPr>
        <sz val="10"/>
        <rFont val="Times New Roman"/>
        <family val="1"/>
      </rPr>
      <t>3708302013003</t>
    </r>
  </si>
  <si>
    <r>
      <t>汶国用</t>
    </r>
    <r>
      <rPr>
        <sz val="10"/>
        <rFont val="Times New Roman"/>
        <family val="1"/>
      </rPr>
      <t>2013</t>
    </r>
    <r>
      <rPr>
        <sz val="10"/>
        <rFont val="宋体"/>
        <family val="0"/>
      </rPr>
      <t>第</t>
    </r>
    <r>
      <rPr>
        <sz val="10"/>
        <rFont val="Times New Roman"/>
        <family val="1"/>
      </rPr>
      <t>083008000897</t>
    </r>
    <r>
      <rPr>
        <sz val="10"/>
        <rFont val="宋体"/>
        <family val="0"/>
      </rPr>
      <t>和</t>
    </r>
    <r>
      <rPr>
        <sz val="10"/>
        <rFont val="Times New Roman"/>
        <family val="1"/>
      </rPr>
      <t>2016</t>
    </r>
    <r>
      <rPr>
        <sz val="10"/>
        <rFont val="宋体"/>
        <family val="0"/>
      </rPr>
      <t>第</t>
    </r>
    <r>
      <rPr>
        <sz val="10"/>
        <rFont val="Times New Roman"/>
        <family val="1"/>
      </rPr>
      <t>083008001125</t>
    </r>
  </si>
  <si>
    <t>辰欣佛都药业（汶上）有限公司</t>
  </si>
  <si>
    <t>肖汝良</t>
  </si>
  <si>
    <t>0537-7230676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</si>
</sst>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70">
    <font>
      <sz val="12"/>
      <name val="宋体"/>
      <family val="0"/>
    </font>
    <font>
      <sz val="11"/>
      <color indexed="8"/>
      <name val="宋体"/>
      <family val="0"/>
    </font>
    <font>
      <sz val="12"/>
      <name val="Times New Roman"/>
      <family val="1"/>
    </font>
    <font>
      <sz val="22"/>
      <name val="方正小标宋_GBK"/>
      <family val="4"/>
    </font>
    <font>
      <sz val="12"/>
      <name val="黑体"/>
      <family val="3"/>
    </font>
    <font>
      <b/>
      <sz val="12"/>
      <name val="Times New Roman"/>
      <family val="1"/>
    </font>
    <font>
      <sz val="13"/>
      <name val="楷体_GB2312"/>
      <family val="3"/>
    </font>
    <font>
      <sz val="11"/>
      <name val="黑体"/>
      <family val="3"/>
    </font>
    <font>
      <b/>
      <sz val="10"/>
      <name val="宋体"/>
      <family val="0"/>
    </font>
    <font>
      <sz val="10"/>
      <name val="Times New Roman"/>
      <family val="1"/>
    </font>
    <font>
      <sz val="10"/>
      <name val="宋体"/>
      <family val="0"/>
    </font>
    <font>
      <sz val="8"/>
      <name val="宋体"/>
      <family val="0"/>
    </font>
    <font>
      <sz val="9"/>
      <name val="Times New Roman"/>
      <family val="1"/>
    </font>
    <font>
      <sz val="20"/>
      <name val="方正小标宋_GBK"/>
      <family val="4"/>
    </font>
    <font>
      <sz val="20"/>
      <name val="Times New Roman"/>
      <family val="1"/>
    </font>
    <font>
      <sz val="11"/>
      <name val="宋体"/>
      <family val="0"/>
    </font>
    <font>
      <sz val="11"/>
      <name val="Times New Roman"/>
      <family val="1"/>
    </font>
    <font>
      <b/>
      <sz val="10"/>
      <name val="Times New Roman"/>
      <family val="1"/>
    </font>
    <font>
      <sz val="10"/>
      <name val="黑体"/>
      <family val="3"/>
    </font>
    <font>
      <u val="single"/>
      <sz val="9"/>
      <color indexed="36"/>
      <name val="宋体"/>
      <family val="0"/>
    </font>
    <font>
      <u val="single"/>
      <sz val="9"/>
      <color indexed="12"/>
      <name val="宋体"/>
      <family val="0"/>
    </font>
    <font>
      <sz val="10"/>
      <name val="Helv"/>
      <family val="2"/>
    </font>
    <font>
      <b/>
      <sz val="12"/>
      <name val="宋体"/>
      <family val="0"/>
    </font>
    <font>
      <sz val="10"/>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10"/>
      <name val="Times New Roman"/>
      <family val="1"/>
    </font>
    <font>
      <sz val="20"/>
      <color indexed="10"/>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b/>
      <sz val="10"/>
      <name val="Calibri"/>
      <family val="0"/>
    </font>
    <font>
      <sz val="10"/>
      <name val="Calibri"/>
      <family val="0"/>
    </font>
    <font>
      <sz val="10"/>
      <name val="Calibri Light"/>
      <family val="0"/>
    </font>
    <font>
      <sz val="10"/>
      <color rgb="FFFF0000"/>
      <name val="宋体"/>
      <family val="0"/>
    </font>
    <font>
      <sz val="10"/>
      <color rgb="FFFF0000"/>
      <name val="Times New Roman"/>
      <family val="1"/>
    </font>
    <font>
      <b/>
      <sz val="10"/>
      <name val="Calibri Light"/>
      <family val="0"/>
    </font>
    <font>
      <sz val="20"/>
      <color rgb="FFFF0000"/>
      <name val="Times New Roman"/>
      <family val="1"/>
    </font>
    <font>
      <b/>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top/>
      <bottom style="thin"/>
    </border>
  </borders>
  <cellStyleXfs count="9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2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19" fillId="0" borderId="0" applyNumberFormat="0" applyFill="0" applyBorder="0" applyAlignment="0" applyProtection="0"/>
    <xf numFmtId="0" fontId="61" fillId="32" borderId="8" applyNumberFormat="0" applyFont="0" applyAlignment="0" applyProtection="0"/>
  </cellStyleXfs>
  <cellXfs count="276">
    <xf numFmtId="0" fontId="0" fillId="0" borderId="0" xfId="0" applyFont="1" applyAlignment="1">
      <alignment/>
    </xf>
    <xf numFmtId="0" fontId="2" fillId="0" borderId="0" xfId="0" applyFont="1" applyAlignment="1">
      <alignment/>
    </xf>
    <xf numFmtId="0" fontId="2" fillId="33" borderId="0" xfId="0" applyFont="1" applyFill="1" applyAlignment="1">
      <alignment/>
    </xf>
    <xf numFmtId="176" fontId="4" fillId="33" borderId="9" xfId="0" applyNumberFormat="1"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0" xfId="0" applyFont="1" applyFill="1" applyBorder="1" applyAlignment="1">
      <alignment/>
    </xf>
    <xf numFmtId="0" fontId="4" fillId="33" borderId="11" xfId="0" applyFont="1" applyFill="1" applyBorder="1" applyAlignment="1">
      <alignment horizontal="center" vertical="center" wrapText="1"/>
    </xf>
    <xf numFmtId="0" fontId="2" fillId="33" borderId="0" xfId="0" applyFont="1" applyFill="1" applyBorder="1" applyAlignment="1">
      <alignment vertical="center" wrapText="1"/>
    </xf>
    <xf numFmtId="0" fontId="7" fillId="0" borderId="0" xfId="0" applyFont="1" applyFill="1" applyBorder="1" applyAlignment="1">
      <alignment/>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11" xfId="0" applyFont="1" applyFill="1" applyBorder="1" applyAlignment="1">
      <alignment horizontal="left" vertical="center" wrapText="1"/>
    </xf>
    <xf numFmtId="0" fontId="63" fillId="0" borderId="0" xfId="0" applyFont="1" applyFill="1" applyBorder="1" applyAlignment="1">
      <alignment vertical="center" wrapText="1"/>
    </xf>
    <xf numFmtId="0" fontId="63" fillId="0" borderId="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62" fillId="0" borderId="0" xfId="0" applyFont="1" applyFill="1" applyBorder="1" applyAlignment="1">
      <alignment vertical="center" wrapText="1"/>
    </xf>
    <xf numFmtId="57" fontId="9" fillId="0" borderId="12" xfId="64" applyNumberFormat="1" applyFont="1" applyFill="1" applyBorder="1" applyAlignment="1">
      <alignment horizontal="left" vertical="center" wrapText="1"/>
      <protection/>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0" fillId="0" borderId="0" xfId="0" applyFont="1" applyFill="1" applyBorder="1" applyAlignment="1">
      <alignment/>
    </xf>
    <xf numFmtId="0" fontId="63" fillId="0" borderId="0" xfId="0" applyFont="1" applyFill="1" applyBorder="1" applyAlignment="1">
      <alignment vertical="center" wrapText="1"/>
    </xf>
    <xf numFmtId="0" fontId="10" fillId="0" borderId="11" xfId="0" applyFont="1" applyFill="1" applyBorder="1" applyAlignment="1">
      <alignment horizontal="center" vertical="center" wrapText="1"/>
    </xf>
    <xf numFmtId="0" fontId="9" fillId="0" borderId="0" xfId="0" applyFont="1" applyFill="1" applyAlignment="1">
      <alignment/>
    </xf>
    <xf numFmtId="0" fontId="0" fillId="0" borderId="0" xfId="0" applyFont="1" applyFill="1" applyAlignment="1">
      <alignment/>
    </xf>
    <xf numFmtId="0" fontId="0" fillId="0" borderId="13" xfId="0" applyFont="1" applyFill="1" applyBorder="1" applyAlignment="1">
      <alignment horizontal="center" vertical="center"/>
    </xf>
    <xf numFmtId="0" fontId="0" fillId="0" borderId="0" xfId="0" applyFont="1" applyFill="1" applyAlignment="1">
      <alignment horizontal="left"/>
    </xf>
    <xf numFmtId="0" fontId="2" fillId="0" borderId="0" xfId="0" applyFont="1" applyFill="1" applyAlignment="1">
      <alignment horizontal="center"/>
    </xf>
    <xf numFmtId="0" fontId="0" fillId="0" borderId="0" xfId="0" applyFont="1" applyFill="1" applyBorder="1" applyAlignment="1">
      <alignment horizontal="center"/>
    </xf>
    <xf numFmtId="176" fontId="9" fillId="0" borderId="0" xfId="0" applyNumberFormat="1" applyFont="1" applyFill="1" applyAlignment="1">
      <alignment horizontal="center"/>
    </xf>
    <xf numFmtId="176" fontId="2" fillId="0" borderId="0" xfId="0" applyNumberFormat="1" applyFont="1" applyFill="1" applyAlignment="1">
      <alignment horizont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49" fontId="63" fillId="0" borderId="11" xfId="0" applyNumberFormat="1" applyFont="1" applyFill="1" applyBorder="1" applyAlignment="1">
      <alignment horizontal="center" vertical="center" wrapText="1"/>
    </xf>
    <xf numFmtId="0" fontId="10" fillId="0" borderId="11" xfId="62" applyFont="1" applyFill="1" applyBorder="1" applyAlignment="1">
      <alignment horizontal="left" vertical="center" wrapText="1"/>
      <protection/>
    </xf>
    <xf numFmtId="57" fontId="10" fillId="0" borderId="11" xfId="64" applyNumberFormat="1" applyFont="1" applyFill="1" applyBorder="1" applyAlignment="1">
      <alignment horizontal="left" vertical="center" wrapText="1"/>
      <protection/>
    </xf>
    <xf numFmtId="0" fontId="63" fillId="0" borderId="11" xfId="0" applyFont="1" applyFill="1" applyBorder="1" applyAlignment="1">
      <alignment horizontal="left" vertical="center" wrapText="1"/>
    </xf>
    <xf numFmtId="177" fontId="63" fillId="0" borderId="11" xfId="0" applyNumberFormat="1" applyFont="1" applyFill="1" applyBorder="1" applyAlignment="1">
      <alignment horizontal="center" vertical="center" wrapText="1"/>
    </xf>
    <xf numFmtId="0" fontId="63" fillId="0" borderId="11" xfId="0" applyNumberFormat="1" applyFont="1" applyFill="1" applyBorder="1" applyAlignment="1">
      <alignment horizontal="left" vertical="center" wrapText="1"/>
    </xf>
    <xf numFmtId="57" fontId="63" fillId="0" borderId="11" xfId="0" applyNumberFormat="1" applyFont="1" applyFill="1" applyBorder="1" applyAlignment="1">
      <alignment horizontal="center" vertical="center" wrapText="1"/>
    </xf>
    <xf numFmtId="0" fontId="0" fillId="0" borderId="0" xfId="0" applyFont="1" applyFill="1" applyAlignment="1">
      <alignment wrapText="1"/>
    </xf>
    <xf numFmtId="57" fontId="10" fillId="0" borderId="11" xfId="0" applyNumberFormat="1" applyFont="1" applyFill="1" applyBorder="1" applyAlignment="1">
      <alignment horizontal="center" vertical="center" wrapText="1"/>
    </xf>
    <xf numFmtId="0" fontId="63" fillId="0" borderId="11" xfId="47" applyFont="1" applyFill="1" applyBorder="1" applyAlignment="1">
      <alignment horizontal="left" vertical="center" wrapText="1"/>
      <protection/>
    </xf>
    <xf numFmtId="0" fontId="9" fillId="0" borderId="11" xfId="47" applyFont="1" applyFill="1" applyBorder="1" applyAlignment="1">
      <alignment horizontal="center" vertical="center" wrapText="1"/>
      <protection/>
    </xf>
    <xf numFmtId="57" fontId="63" fillId="0" borderId="11" xfId="47" applyNumberFormat="1" applyFont="1" applyFill="1" applyBorder="1" applyAlignment="1">
      <alignment horizontal="center" vertical="center" wrapText="1"/>
      <protection/>
    </xf>
    <xf numFmtId="0" fontId="10" fillId="0" borderId="12" xfId="0" applyFont="1" applyFill="1" applyBorder="1" applyAlignment="1">
      <alignment horizontal="left" vertical="center" wrapText="1"/>
    </xf>
    <xf numFmtId="177" fontId="10" fillId="0" borderId="11" xfId="0" applyNumberFormat="1" applyFont="1" applyFill="1" applyBorder="1" applyAlignment="1">
      <alignment horizontal="center" vertical="center" wrapText="1"/>
    </xf>
    <xf numFmtId="177" fontId="10" fillId="0" borderId="11" xfId="47" applyNumberFormat="1" applyFont="1" applyFill="1" applyBorder="1" applyAlignment="1">
      <alignment horizontal="center" vertical="center" wrapText="1"/>
      <protection/>
    </xf>
    <xf numFmtId="176" fontId="7" fillId="0" borderId="11"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176" fontId="10" fillId="0" borderId="11" xfId="62" applyNumberFormat="1" applyFont="1" applyFill="1" applyBorder="1" applyAlignment="1">
      <alignment horizontal="center" vertical="center" wrapText="1"/>
      <protection/>
    </xf>
    <xf numFmtId="176" fontId="9" fillId="0" borderId="11" xfId="47" applyNumberFormat="1" applyFont="1" applyFill="1" applyBorder="1" applyAlignment="1">
      <alignment horizontal="center" vertical="center" wrapText="1"/>
      <protection/>
    </xf>
    <xf numFmtId="176" fontId="10" fillId="0" borderId="11" xfId="47" applyNumberFormat="1" applyFont="1" applyFill="1" applyBorder="1" applyAlignment="1">
      <alignment horizontal="center" vertical="center" wrapText="1"/>
      <protection/>
    </xf>
    <xf numFmtId="176" fontId="9" fillId="0" borderId="11" xfId="63" applyNumberFormat="1" applyFont="1" applyFill="1" applyBorder="1" applyAlignment="1">
      <alignment horizontal="center" vertical="center" wrapText="1"/>
      <protection/>
    </xf>
    <xf numFmtId="176" fontId="9" fillId="0" borderId="11" xfId="0" applyNumberFormat="1" applyFont="1" applyFill="1" applyBorder="1" applyAlignment="1">
      <alignment horizontal="center" vertical="center"/>
    </xf>
    <xf numFmtId="0" fontId="62"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3" fillId="0" borderId="11"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1" xfId="47" applyFont="1" applyFill="1" applyBorder="1" applyAlignment="1">
      <alignment horizontal="center" vertical="center" wrapText="1"/>
      <protection/>
    </xf>
    <xf numFmtId="49" fontId="63"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10" fillId="0" borderId="14" xfId="0" applyFont="1" applyFill="1" applyBorder="1" applyAlignment="1">
      <alignment horizontal="left" vertical="center" wrapText="1"/>
    </xf>
    <xf numFmtId="177" fontId="63" fillId="0" borderId="11" xfId="47" applyNumberFormat="1" applyFont="1" applyFill="1" applyBorder="1" applyAlignment="1">
      <alignment horizontal="center" vertical="center" wrapText="1"/>
      <protection/>
    </xf>
    <xf numFmtId="0" fontId="10" fillId="0" borderId="11" xfId="0" applyFont="1" applyFill="1" applyBorder="1" applyAlignment="1" applyProtection="1">
      <alignment horizontal="left" vertical="center" wrapText="1"/>
      <protection/>
    </xf>
    <xf numFmtId="49" fontId="10"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2" xfId="0" applyFont="1"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pplyAlignment="1">
      <alignment horizontal="center" vertical="center" wrapText="1"/>
    </xf>
    <xf numFmtId="0" fontId="63" fillId="0" borderId="12" xfId="47" applyFont="1" applyFill="1" applyBorder="1" applyAlignment="1">
      <alignment horizontal="left" vertical="center" wrapText="1"/>
      <protection/>
    </xf>
    <xf numFmtId="0" fontId="63" fillId="0" borderId="11" xfId="47" applyFont="1" applyFill="1" applyBorder="1" applyAlignment="1">
      <alignment horizontal="left" vertical="center" wrapText="1"/>
      <protection/>
    </xf>
    <xf numFmtId="0" fontId="10" fillId="0" borderId="11" xfId="41" applyFont="1" applyFill="1" applyBorder="1" applyAlignment="1">
      <alignment horizontal="left" vertical="center" wrapText="1"/>
      <protection/>
    </xf>
    <xf numFmtId="0" fontId="9" fillId="0" borderId="11" xfId="41" applyFont="1" applyFill="1" applyBorder="1" applyAlignment="1">
      <alignment horizontal="center" vertical="center" wrapText="1"/>
      <protection/>
    </xf>
    <xf numFmtId="0" fontId="10" fillId="0" borderId="11" xfId="50" applyFont="1" applyFill="1" applyBorder="1" applyAlignment="1">
      <alignment horizontal="left" vertical="center" wrapText="1"/>
      <protection/>
    </xf>
    <xf numFmtId="57" fontId="10" fillId="0" borderId="11" xfId="41" applyNumberFormat="1" applyFont="1" applyFill="1" applyBorder="1" applyAlignment="1">
      <alignment horizontal="center" vertical="center" wrapText="1"/>
      <protection/>
    </xf>
    <xf numFmtId="178" fontId="10" fillId="0" borderId="11" xfId="57" applyNumberFormat="1" applyFont="1" applyFill="1" applyBorder="1" applyAlignment="1">
      <alignment horizontal="left" vertical="center" wrapText="1"/>
      <protection/>
    </xf>
    <xf numFmtId="0" fontId="10" fillId="0" borderId="11" xfId="0" applyNumberFormat="1" applyFont="1" applyFill="1" applyBorder="1" applyAlignment="1">
      <alignment horizontal="left" vertical="center" wrapText="1"/>
    </xf>
    <xf numFmtId="0" fontId="9" fillId="0" borderId="11" xfId="51" applyFont="1" applyFill="1" applyBorder="1" applyAlignment="1">
      <alignment horizontal="center" vertical="center" wrapText="1"/>
      <protection/>
    </xf>
    <xf numFmtId="0" fontId="10" fillId="0" borderId="11" xfId="51" applyFont="1" applyFill="1" applyBorder="1" applyAlignment="1">
      <alignment horizontal="left" vertical="center" wrapText="1"/>
      <protection/>
    </xf>
    <xf numFmtId="57" fontId="10" fillId="0" borderId="11" xfId="51" applyNumberFormat="1" applyFont="1" applyFill="1" applyBorder="1" applyAlignment="1">
      <alignment horizontal="center" vertical="center" wrapText="1"/>
      <protection/>
    </xf>
    <xf numFmtId="0" fontId="63" fillId="0" borderId="11" xfId="51" applyFont="1" applyFill="1" applyBorder="1" applyAlignment="1">
      <alignment horizontal="left" vertical="center" wrapText="1"/>
      <protection/>
    </xf>
    <xf numFmtId="57" fontId="63" fillId="0" borderId="11" xfId="51" applyNumberFormat="1"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10" fillId="0" borderId="11" xfId="60" applyFont="1" applyFill="1" applyBorder="1" applyAlignment="1">
      <alignment horizontal="left" vertical="center" wrapText="1"/>
      <protection/>
    </xf>
    <xf numFmtId="0" fontId="9" fillId="0" borderId="11" xfId="62" applyFont="1" applyFill="1" applyBorder="1" applyAlignment="1">
      <alignment horizontal="center" vertical="center" wrapText="1"/>
      <protection/>
    </xf>
    <xf numFmtId="176" fontId="10" fillId="0" borderId="11" xfId="41" applyNumberFormat="1" applyFont="1" applyFill="1" applyBorder="1" applyAlignment="1">
      <alignment horizontal="center" vertical="center" wrapText="1"/>
      <protection/>
    </xf>
    <xf numFmtId="176" fontId="9" fillId="0" borderId="11" xfId="41" applyNumberFormat="1" applyFont="1" applyFill="1" applyBorder="1" applyAlignment="1">
      <alignment horizontal="center" vertical="center" wrapText="1"/>
      <protection/>
    </xf>
    <xf numFmtId="176" fontId="9" fillId="0" borderId="11" xfId="51" applyNumberFormat="1" applyFont="1" applyFill="1" applyBorder="1" applyAlignment="1">
      <alignment horizontal="center" vertical="center" wrapText="1"/>
      <protection/>
    </xf>
    <xf numFmtId="176" fontId="10" fillId="0" borderId="11" xfId="51" applyNumberFormat="1" applyFont="1" applyFill="1" applyBorder="1" applyAlignment="1">
      <alignment horizontal="center" vertical="center" wrapText="1"/>
      <protection/>
    </xf>
    <xf numFmtId="176" fontId="10" fillId="0" borderId="11" xfId="60" applyNumberFormat="1" applyFont="1" applyFill="1" applyBorder="1" applyAlignment="1">
      <alignment horizontal="center" vertical="center" wrapText="1"/>
      <protection/>
    </xf>
    <xf numFmtId="176" fontId="9" fillId="0" borderId="11" xfId="60" applyNumberFormat="1" applyFont="1" applyFill="1" applyBorder="1" applyAlignment="1">
      <alignment horizontal="center" vertical="center" wrapText="1"/>
      <protection/>
    </xf>
    <xf numFmtId="176" fontId="9" fillId="0" borderId="11" xfId="61" applyNumberFormat="1" applyFont="1" applyFill="1" applyBorder="1" applyAlignment="1">
      <alignment horizontal="center" vertical="center" wrapText="1"/>
      <protection/>
    </xf>
    <xf numFmtId="0" fontId="10" fillId="0" borderId="11" xfId="41" applyFont="1" applyFill="1" applyBorder="1" applyAlignment="1">
      <alignment horizontal="center" vertical="center" wrapText="1"/>
      <protection/>
    </xf>
    <xf numFmtId="0" fontId="10" fillId="0" borderId="11" xfId="51" applyFont="1" applyFill="1" applyBorder="1" applyAlignment="1">
      <alignment horizontal="center" vertical="center" wrapText="1"/>
      <protection/>
    </xf>
    <xf numFmtId="0" fontId="9" fillId="0" borderId="14" xfId="0" applyFont="1" applyFill="1" applyBorder="1" applyAlignment="1">
      <alignment horizontal="center" vertical="center" wrapText="1"/>
    </xf>
    <xf numFmtId="0" fontId="63" fillId="0" borderId="11" xfId="0" applyFont="1" applyFill="1" applyBorder="1" applyAlignment="1">
      <alignment vertical="center" wrapText="1"/>
    </xf>
    <xf numFmtId="49" fontId="10" fillId="0" borderId="11" xfId="54" applyNumberFormat="1" applyFont="1" applyFill="1" applyBorder="1" applyAlignment="1">
      <alignment horizontal="left" vertical="center" wrapText="1"/>
      <protection/>
    </xf>
    <xf numFmtId="0" fontId="9" fillId="0" borderId="11" xfId="50" applyFont="1" applyFill="1" applyBorder="1" applyAlignment="1">
      <alignment horizontal="center" vertical="center" wrapText="1"/>
      <protection/>
    </xf>
    <xf numFmtId="57" fontId="10" fillId="0" borderId="11" xfId="50"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49" fontId="10" fillId="0" borderId="11" xfId="41" applyNumberFormat="1" applyFont="1" applyFill="1" applyBorder="1" applyAlignment="1">
      <alignment horizontal="center" vertical="center" wrapText="1"/>
      <protection/>
    </xf>
    <xf numFmtId="0" fontId="10" fillId="0" borderId="11" xfId="56" applyFont="1" applyFill="1" applyBorder="1" applyAlignment="1">
      <alignment horizontal="left" vertical="center" wrapText="1"/>
      <protection/>
    </xf>
    <xf numFmtId="57" fontId="10" fillId="0" borderId="11" xfId="49" applyNumberFormat="1" applyFont="1" applyFill="1" applyBorder="1" applyAlignment="1">
      <alignment horizontal="center" vertical="center" wrapText="1"/>
      <protection/>
    </xf>
    <xf numFmtId="178" fontId="10" fillId="0" borderId="11" xfId="49" applyNumberFormat="1" applyFont="1" applyFill="1" applyBorder="1" applyAlignment="1">
      <alignment horizontal="left" vertical="center" wrapText="1"/>
      <protection/>
    </xf>
    <xf numFmtId="177" fontId="10" fillId="0" borderId="11" xfId="49" applyNumberFormat="1" applyFont="1" applyFill="1" applyBorder="1" applyAlignment="1">
      <alignment horizontal="center" vertical="center" wrapText="1"/>
      <protection/>
    </xf>
    <xf numFmtId="49" fontId="10" fillId="0" borderId="11" xfId="51" applyNumberFormat="1" applyFont="1" applyFill="1" applyBorder="1" applyAlignment="1">
      <alignment horizontal="left" vertical="center" wrapText="1"/>
      <protection/>
    </xf>
    <xf numFmtId="0" fontId="63" fillId="0" borderId="11" xfId="0" applyFont="1" applyFill="1" applyBorder="1" applyAlignment="1">
      <alignment horizontal="left" vertical="center" wrapText="1"/>
    </xf>
    <xf numFmtId="57" fontId="63" fillId="0" borderId="11" xfId="0" applyNumberFormat="1" applyFont="1" applyFill="1" applyBorder="1" applyAlignment="1">
      <alignment horizontal="center" vertical="center" wrapText="1"/>
    </xf>
    <xf numFmtId="0" fontId="9" fillId="0" borderId="11" xfId="46" applyFont="1" applyFill="1" applyBorder="1" applyAlignment="1">
      <alignment horizontal="center" vertical="center" wrapText="1"/>
      <protection/>
    </xf>
    <xf numFmtId="0" fontId="10" fillId="0" borderId="11" xfId="46" applyFont="1" applyFill="1" applyBorder="1" applyAlignment="1">
      <alignment horizontal="left" vertical="center" wrapText="1"/>
      <protection/>
    </xf>
    <xf numFmtId="0" fontId="9" fillId="0" borderId="11" xfId="46" applyFont="1" applyFill="1" applyBorder="1" applyAlignment="1">
      <alignment horizontal="left" vertical="center" wrapText="1"/>
      <protection/>
    </xf>
    <xf numFmtId="0" fontId="9" fillId="0" borderId="11" xfId="0" applyNumberFormat="1" applyFont="1" applyFill="1" applyBorder="1" applyAlignment="1">
      <alignment horizontal="left" vertical="center" wrapText="1"/>
    </xf>
    <xf numFmtId="176" fontId="9" fillId="0" borderId="11" xfId="50" applyNumberFormat="1" applyFont="1" applyFill="1" applyBorder="1" applyAlignment="1">
      <alignment horizontal="center" vertical="center" wrapText="1"/>
      <protection/>
    </xf>
    <xf numFmtId="176" fontId="10" fillId="0" borderId="11" xfId="50" applyNumberFormat="1" applyFont="1" applyFill="1" applyBorder="1" applyAlignment="1">
      <alignment horizontal="center" vertical="center" wrapText="1"/>
      <protection/>
    </xf>
    <xf numFmtId="176" fontId="10" fillId="0" borderId="11" xfId="49" applyNumberFormat="1" applyFont="1" applyFill="1" applyBorder="1" applyAlignment="1">
      <alignment horizontal="center" vertical="center" wrapText="1"/>
      <protection/>
    </xf>
    <xf numFmtId="176" fontId="9" fillId="0" borderId="11" xfId="49" applyNumberFormat="1" applyFont="1" applyFill="1" applyBorder="1" applyAlignment="1">
      <alignment horizontal="center" vertical="center" wrapText="1"/>
      <protection/>
    </xf>
    <xf numFmtId="176" fontId="10" fillId="0" borderId="11" xfId="46" applyNumberFormat="1" applyFont="1" applyFill="1" applyBorder="1" applyAlignment="1">
      <alignment horizontal="center" vertical="center" wrapText="1"/>
      <protection/>
    </xf>
    <xf numFmtId="176" fontId="9" fillId="0" borderId="11" xfId="46" applyNumberFormat="1" applyFont="1" applyFill="1" applyBorder="1" applyAlignment="1">
      <alignment horizontal="center" vertical="center" wrapText="1"/>
      <protection/>
    </xf>
    <xf numFmtId="176" fontId="10" fillId="0" borderId="11" xfId="64" applyNumberFormat="1" applyFont="1" applyFill="1" applyBorder="1" applyAlignment="1">
      <alignment horizontal="center" vertical="center" wrapText="1"/>
      <protection/>
    </xf>
    <xf numFmtId="176" fontId="9" fillId="0" borderId="11" xfId="54" applyNumberFormat="1" applyFont="1" applyFill="1" applyBorder="1" applyAlignment="1">
      <alignment horizontal="center" vertical="center" wrapText="1"/>
      <protection/>
    </xf>
    <xf numFmtId="0" fontId="10" fillId="0" borderId="11" xfId="50" applyFont="1" applyFill="1" applyBorder="1" applyAlignment="1">
      <alignment horizontal="center" vertical="center" wrapText="1"/>
      <protection/>
    </xf>
    <xf numFmtId="0" fontId="10" fillId="0" borderId="11" xfId="49" applyFont="1" applyFill="1" applyBorder="1" applyAlignment="1">
      <alignment horizontal="center" vertical="center" wrapText="1"/>
      <protection/>
    </xf>
    <xf numFmtId="0" fontId="10" fillId="0" borderId="11" xfId="46" applyFont="1" applyFill="1" applyBorder="1" applyAlignment="1">
      <alignment horizontal="center" vertical="center" wrapText="1"/>
      <protection/>
    </xf>
    <xf numFmtId="0" fontId="9" fillId="0" borderId="12" xfId="0" applyFont="1" applyFill="1" applyBorder="1" applyAlignment="1">
      <alignment horizontal="left" vertical="center" wrapText="1"/>
    </xf>
    <xf numFmtId="0" fontId="63" fillId="0" borderId="11" xfId="58" applyFont="1" applyFill="1" applyBorder="1" applyAlignment="1">
      <alignment horizontal="left" vertical="center" wrapText="1"/>
      <protection/>
    </xf>
    <xf numFmtId="49" fontId="9" fillId="0" borderId="11" xfId="0" applyNumberFormat="1" applyFont="1" applyFill="1" applyBorder="1" applyAlignment="1">
      <alignment horizontal="left" vertical="center" wrapText="1"/>
    </xf>
    <xf numFmtId="49" fontId="9" fillId="0" borderId="11" xfId="45" applyNumberFormat="1" applyFont="1" applyFill="1" applyBorder="1" applyAlignment="1">
      <alignment horizontal="left" vertical="center" wrapText="1"/>
      <protection/>
    </xf>
    <xf numFmtId="57" fontId="9" fillId="0" borderId="11" xfId="0" applyNumberFormat="1" applyFont="1" applyFill="1" applyBorder="1" applyAlignment="1">
      <alignment horizontal="center" vertical="center" wrapText="1"/>
    </xf>
    <xf numFmtId="0" fontId="10" fillId="0" borderId="11" xfId="57" applyNumberFormat="1" applyFont="1" applyFill="1" applyBorder="1" applyAlignment="1">
      <alignment horizontal="left" vertical="center" wrapText="1"/>
      <protection/>
    </xf>
    <xf numFmtId="49" fontId="10" fillId="0" borderId="11" xfId="59" applyNumberFormat="1" applyFont="1" applyFill="1" applyBorder="1" applyAlignment="1">
      <alignment horizontal="center" vertical="center" wrapText="1"/>
      <protection/>
    </xf>
    <xf numFmtId="0" fontId="10" fillId="0" borderId="11" xfId="0" applyFont="1" applyFill="1" applyBorder="1" applyAlignment="1">
      <alignment vertical="center" wrapText="1"/>
    </xf>
    <xf numFmtId="0" fontId="9" fillId="0" borderId="11" xfId="0" applyFont="1" applyFill="1" applyBorder="1" applyAlignment="1">
      <alignment vertical="center" wrapText="1"/>
    </xf>
    <xf numFmtId="0" fontId="63" fillId="0" borderId="11" xfId="51" applyFont="1" applyFill="1" applyBorder="1" applyAlignment="1">
      <alignment horizontal="left" vertical="center" wrapText="1"/>
      <protection/>
    </xf>
    <xf numFmtId="176" fontId="10" fillId="0" borderId="11" xfId="57" applyNumberFormat="1" applyFont="1" applyFill="1" applyBorder="1" applyAlignment="1">
      <alignment horizontal="center" vertical="center" wrapText="1"/>
      <protection/>
    </xf>
    <xf numFmtId="176" fontId="9" fillId="0" borderId="11" xfId="57" applyNumberFormat="1" applyFont="1" applyFill="1" applyBorder="1" applyAlignment="1">
      <alignment horizontal="center" vertical="center" wrapText="1"/>
      <protection/>
    </xf>
    <xf numFmtId="0" fontId="10" fillId="0" borderId="14" xfId="0" applyFont="1" applyFill="1" applyBorder="1" applyAlignment="1">
      <alignment horizontal="center" vertical="center" wrapText="1"/>
    </xf>
    <xf numFmtId="0" fontId="63" fillId="0" borderId="11" xfId="51" applyFont="1" applyFill="1" applyBorder="1" applyAlignment="1">
      <alignment horizontal="center" vertical="center" wrapText="1"/>
      <protection/>
    </xf>
    <xf numFmtId="0" fontId="9" fillId="0" borderId="14" xfId="0" applyFont="1" applyFill="1" applyBorder="1" applyAlignment="1">
      <alignment horizontal="left" vertical="center" wrapText="1"/>
    </xf>
    <xf numFmtId="0" fontId="0" fillId="0" borderId="0" xfId="0" applyFont="1" applyFill="1" applyAlignment="1">
      <alignment horizontal="center" wrapText="1"/>
    </xf>
    <xf numFmtId="178" fontId="10" fillId="0" borderId="11" xfId="0" applyNumberFormat="1" applyFont="1" applyFill="1" applyBorder="1" applyAlignment="1">
      <alignment horizontal="left" vertical="center" wrapText="1"/>
    </xf>
    <xf numFmtId="57" fontId="18" fillId="0" borderId="11" xfId="0" applyNumberFormat="1" applyFont="1" applyFill="1" applyBorder="1" applyAlignment="1">
      <alignment horizontal="center" vertical="center" wrapText="1"/>
    </xf>
    <xf numFmtId="57" fontId="63" fillId="0" borderId="11" xfId="47" applyNumberFormat="1" applyFont="1" applyFill="1" applyBorder="1" applyAlignment="1">
      <alignment horizontal="center" vertical="center" wrapText="1"/>
      <protection/>
    </xf>
    <xf numFmtId="57" fontId="9" fillId="0" borderId="11" xfId="64" applyNumberFormat="1" applyFont="1" applyFill="1" applyBorder="1" applyAlignment="1">
      <alignment horizontal="center" vertical="center" wrapText="1"/>
      <protection/>
    </xf>
    <xf numFmtId="49" fontId="10" fillId="0" borderId="11" xfId="0" applyNumberFormat="1" applyFont="1" applyFill="1" applyBorder="1" applyAlignment="1">
      <alignment vertical="center" wrapText="1"/>
    </xf>
    <xf numFmtId="176" fontId="9" fillId="0" borderId="11" xfId="64" applyNumberFormat="1" applyFont="1" applyFill="1" applyBorder="1" applyAlignment="1">
      <alignment horizontal="center" vertical="center" wrapText="1"/>
      <protection/>
    </xf>
    <xf numFmtId="176" fontId="10" fillId="0" borderId="11" xfId="0" applyNumberFormat="1" applyFont="1" applyFill="1" applyBorder="1" applyAlignment="1">
      <alignment horizontal="center" vertical="center" wrapText="1" shrinkToFit="1"/>
    </xf>
    <xf numFmtId="0" fontId="63" fillId="0" borderId="11" xfId="47" applyFont="1" applyFill="1" applyBorder="1" applyAlignment="1">
      <alignment horizontal="center" vertical="center" wrapText="1"/>
      <protection/>
    </xf>
    <xf numFmtId="57" fontId="9" fillId="0" borderId="0" xfId="64" applyNumberFormat="1" applyFont="1" applyFill="1" applyBorder="1" applyAlignment="1">
      <alignment horizontal="left" vertical="center" wrapText="1"/>
      <protection/>
    </xf>
    <xf numFmtId="57" fontId="9" fillId="0" borderId="15" xfId="64" applyNumberFormat="1" applyFont="1" applyFill="1" applyBorder="1" applyAlignment="1">
      <alignment horizontal="left" vertical="center" wrapText="1"/>
      <protection/>
    </xf>
    <xf numFmtId="57" fontId="63" fillId="0" borderId="11" xfId="47" applyNumberFormat="1" applyFont="1" applyFill="1" applyBorder="1" applyAlignment="1">
      <alignment horizontal="center" vertical="center" wrapText="1"/>
      <protection/>
    </xf>
    <xf numFmtId="49" fontId="63" fillId="0" borderId="11" xfId="47" applyNumberFormat="1" applyFont="1" applyFill="1" applyBorder="1" applyAlignment="1">
      <alignment horizontal="center" vertical="center" wrapText="1"/>
      <protection/>
    </xf>
    <xf numFmtId="0" fontId="0" fillId="0" borderId="0" xfId="0" applyNumberFormat="1" applyFont="1" applyFill="1" applyAlignment="1">
      <alignment vertical="center" wrapText="1"/>
    </xf>
    <xf numFmtId="176" fontId="10" fillId="0" borderId="11" xfId="65" applyNumberFormat="1" applyFont="1" applyFill="1" applyBorder="1" applyAlignment="1">
      <alignment horizontal="center" vertical="center" wrapText="1"/>
      <protection/>
    </xf>
    <xf numFmtId="176" fontId="10" fillId="0" borderId="11" xfId="66" applyNumberFormat="1" applyFont="1" applyFill="1" applyBorder="1" applyAlignment="1">
      <alignment horizontal="center" vertical="center" wrapText="1"/>
      <protection/>
    </xf>
    <xf numFmtId="176" fontId="10" fillId="0" borderId="11" xfId="67" applyNumberFormat="1" applyFont="1" applyFill="1" applyBorder="1" applyAlignment="1">
      <alignment horizontal="center" vertical="center" wrapText="1"/>
      <protection/>
    </xf>
    <xf numFmtId="176" fontId="10" fillId="0" borderId="11" xfId="68" applyNumberFormat="1" applyFont="1" applyFill="1" applyBorder="1" applyAlignment="1">
      <alignment horizontal="center" vertical="center" wrapText="1"/>
      <protection/>
    </xf>
    <xf numFmtId="176" fontId="10" fillId="0" borderId="11" xfId="69" applyNumberFormat="1" applyFont="1" applyFill="1" applyBorder="1" applyAlignment="1">
      <alignment horizontal="center" vertical="center" wrapText="1"/>
      <protection/>
    </xf>
    <xf numFmtId="178" fontId="63" fillId="0" borderId="11" xfId="0" applyNumberFormat="1" applyFont="1" applyFill="1" applyBorder="1" applyAlignment="1">
      <alignment horizontal="center" vertical="center" wrapText="1"/>
    </xf>
    <xf numFmtId="0" fontId="10" fillId="0" borderId="11" xfId="0" applyNumberFormat="1" applyFont="1" applyFill="1" applyBorder="1" applyAlignment="1">
      <alignment vertical="center" wrapText="1"/>
    </xf>
    <xf numFmtId="0" fontId="64" fillId="0" borderId="11" xfId="0" applyFont="1" applyFill="1" applyBorder="1" applyAlignment="1">
      <alignment horizontal="left" vertical="center" wrapText="1"/>
    </xf>
    <xf numFmtId="57" fontId="64" fillId="0" borderId="11" xfId="0" applyNumberFormat="1" applyFont="1" applyFill="1" applyBorder="1" applyAlignment="1">
      <alignment horizontal="center" vertical="center" wrapText="1"/>
    </xf>
    <xf numFmtId="0" fontId="64" fillId="0" borderId="11" xfId="57" applyFont="1" applyFill="1" applyBorder="1" applyAlignment="1">
      <alignment horizontal="left" vertical="center" wrapText="1"/>
      <protection/>
    </xf>
    <xf numFmtId="57" fontId="10" fillId="0" borderId="11" xfId="0" applyNumberFormat="1" applyFont="1" applyFill="1" applyBorder="1" applyAlignment="1">
      <alignment horizontal="center" vertical="center"/>
    </xf>
    <xf numFmtId="49" fontId="63" fillId="0" borderId="1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64" fillId="0" borderId="11" xfId="0" applyFont="1" applyFill="1" applyBorder="1" applyAlignment="1">
      <alignment horizontal="center" vertical="center" wrapText="1"/>
    </xf>
    <xf numFmtId="0" fontId="9" fillId="0" borderId="0" xfId="0" applyFont="1" applyFill="1" applyBorder="1" applyAlignment="1">
      <alignment/>
    </xf>
    <xf numFmtId="176" fontId="9" fillId="0" borderId="11" xfId="0" applyNumberFormat="1" applyFont="1" applyFill="1" applyBorder="1" applyAlignment="1" quotePrefix="1">
      <alignment horizontal="center" vertical="center" wrapText="1"/>
    </xf>
    <xf numFmtId="17" fontId="10" fillId="0" borderId="11" xfId="0" applyNumberFormat="1" applyFont="1" applyFill="1" applyBorder="1" applyAlignment="1" quotePrefix="1">
      <alignment horizontal="center" vertical="center" wrapText="1"/>
    </xf>
    <xf numFmtId="0" fontId="10" fillId="0" borderId="11" xfId="0" applyFont="1" applyFill="1" applyBorder="1" applyAlignment="1" quotePrefix="1">
      <alignment horizontal="center" vertical="center" wrapText="1"/>
    </xf>
    <xf numFmtId="176" fontId="10" fillId="0" borderId="11" xfId="0" applyNumberFormat="1" applyFont="1" applyFill="1" applyBorder="1" applyAlignment="1" quotePrefix="1">
      <alignment horizontal="center" vertical="center" wrapText="1"/>
    </xf>
    <xf numFmtId="57" fontId="10" fillId="0" borderId="11" xfId="0" applyNumberFormat="1" applyFont="1" applyFill="1" applyBorder="1" applyAlignment="1" quotePrefix="1">
      <alignment horizontal="center" vertical="center" wrapText="1"/>
    </xf>
    <xf numFmtId="0" fontId="9" fillId="0" borderId="9" xfId="46" applyFont="1" applyFill="1" applyBorder="1" applyAlignment="1">
      <alignment horizontal="center" vertical="center" wrapText="1"/>
      <protection/>
    </xf>
    <xf numFmtId="0" fontId="10"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57" fontId="10"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6" xfId="46" applyFont="1" applyFill="1" applyBorder="1" applyAlignment="1">
      <alignment horizontal="center" vertical="center" wrapText="1"/>
      <protection/>
    </xf>
    <xf numFmtId="0" fontId="10"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57" fontId="10" fillId="0" borderId="16" xfId="0" applyNumberFormat="1"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5" fillId="0" borderId="0" xfId="0" applyFont="1" applyFill="1" applyBorder="1" applyAlignment="1">
      <alignment vertical="center" wrapText="1"/>
    </xf>
    <xf numFmtId="49" fontId="10" fillId="0" borderId="11"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6" xfId="0" applyFont="1" applyFill="1" applyBorder="1" applyAlignment="1">
      <alignment horizontal="left" vertical="center" wrapText="1"/>
    </xf>
    <xf numFmtId="177" fontId="63" fillId="0" borderId="16" xfId="0" applyNumberFormat="1" applyFont="1" applyFill="1" applyBorder="1" applyAlignment="1">
      <alignment horizontal="center" vertical="center" wrapText="1"/>
    </xf>
    <xf numFmtId="0" fontId="63" fillId="0" borderId="9" xfId="0" applyFont="1" applyFill="1" applyBorder="1" applyAlignment="1">
      <alignment horizontal="left" vertical="center" wrapText="1"/>
    </xf>
    <xf numFmtId="177" fontId="63" fillId="0" borderId="9"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63" fillId="0" borderId="11" xfId="0" applyNumberFormat="1" applyFont="1" applyFill="1" applyBorder="1" applyAlignment="1">
      <alignment horizontal="center" vertical="center" wrapText="1"/>
    </xf>
    <xf numFmtId="0" fontId="63" fillId="0" borderId="0" xfId="0" applyFont="1" applyFill="1" applyBorder="1" applyAlignment="1">
      <alignment horizontal="center"/>
    </xf>
    <xf numFmtId="0" fontId="66" fillId="0" borderId="0" xfId="0" applyFont="1" applyFill="1" applyBorder="1" applyAlignment="1">
      <alignment vertical="center" wrapText="1"/>
    </xf>
    <xf numFmtId="0" fontId="63" fillId="0" borderId="11" xfId="0" applyFont="1" applyFill="1" applyBorder="1" applyAlignment="1">
      <alignment horizontal="center" vertical="center"/>
    </xf>
    <xf numFmtId="49" fontId="10" fillId="0" borderId="11" xfId="0" applyNumberFormat="1" applyFont="1" applyFill="1" applyBorder="1" applyAlignment="1">
      <alignment horizontal="left" vertical="center" wrapText="1"/>
    </xf>
    <xf numFmtId="176"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57" fontId="10"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67" fillId="0" borderId="11" xfId="0" applyFont="1" applyFill="1" applyBorder="1" applyAlignment="1">
      <alignment horizontal="left" vertical="center" wrapText="1"/>
    </xf>
    <xf numFmtId="0" fontId="6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center" vertical="center"/>
    </xf>
    <xf numFmtId="176" fontId="14" fillId="0" borderId="0" xfId="0" applyNumberFormat="1" applyFont="1" applyFill="1" applyAlignment="1">
      <alignment horizontal="center" vertical="center"/>
    </xf>
    <xf numFmtId="176" fontId="68" fillId="0" borderId="0" xfId="0" applyNumberFormat="1" applyFont="1" applyFill="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68" fillId="0" borderId="0"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176" fontId="7" fillId="0" borderId="11" xfId="0" applyNumberFormat="1" applyFont="1" applyFill="1" applyBorder="1" applyAlignment="1">
      <alignment horizontal="center"/>
    </xf>
    <xf numFmtId="0" fontId="4" fillId="33" borderId="1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 fillId="0" borderId="0" xfId="0" applyFont="1" applyBorder="1" applyAlignment="1">
      <alignment horizontal="center" vertical="center"/>
    </xf>
    <xf numFmtId="0" fontId="69" fillId="0" borderId="20" xfId="0" applyFont="1" applyBorder="1" applyAlignment="1">
      <alignment horizontal="right" vertical="center"/>
    </xf>
    <xf numFmtId="176" fontId="4" fillId="33" borderId="12" xfId="0" applyNumberFormat="1" applyFont="1" applyFill="1" applyBorder="1" applyAlignment="1">
      <alignment horizontal="center" vertical="center"/>
    </xf>
    <xf numFmtId="176" fontId="4" fillId="33" borderId="15" xfId="0" applyNumberFormat="1" applyFont="1" applyFill="1" applyBorder="1" applyAlignment="1">
      <alignment horizontal="center" vertical="center"/>
    </xf>
    <xf numFmtId="176" fontId="4" fillId="33" borderId="14" xfId="0" applyNumberFormat="1" applyFont="1" applyFill="1" applyBorder="1" applyAlignment="1">
      <alignment horizontal="center"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4" xfId="0" applyFont="1" applyFill="1" applyBorder="1" applyAlignment="1">
      <alignment horizontal="center" vertical="center"/>
    </xf>
    <xf numFmtId="0" fontId="5" fillId="33" borderId="12"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1" xfId="0" applyFont="1" applyFill="1" applyBorder="1" applyAlignment="1">
      <alignment horizontal="left" vertical="center" wrapText="1"/>
    </xf>
    <xf numFmtId="49" fontId="10"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cellXfs>
  <cellStyles count="79">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10 2 3" xfId="41"/>
    <cellStyle name="常规 10 2 2" xfId="42"/>
    <cellStyle name="常规 11" xfId="43"/>
    <cellStyle name="常规 11 2" xfId="44"/>
    <cellStyle name="常规 14" xfId="45"/>
    <cellStyle name="常规 2" xfId="46"/>
    <cellStyle name="常规 2 2" xfId="47"/>
    <cellStyle name="常规 2 2 2" xfId="48"/>
    <cellStyle name="常规 2 3" xfId="49"/>
    <cellStyle name="常规 2 4" xfId="50"/>
    <cellStyle name="常规 3" xfId="51"/>
    <cellStyle name="常规 3 2" xfId="52"/>
    <cellStyle name="常规 4" xfId="53"/>
    <cellStyle name="常规 5" xfId="54"/>
    <cellStyle name="常规 7" xfId="55"/>
    <cellStyle name="常规 9" xfId="56"/>
    <cellStyle name="常规_2014年全市60家大企业储备项目表1122-终稿" xfId="57"/>
    <cellStyle name="常规_Sheet1" xfId="58"/>
    <cellStyle name="常规_Sheet1_3" xfId="59"/>
    <cellStyle name="常规_Sheet2" xfId="60"/>
    <cellStyle name="常规_附件1、2012年全省重点技术改造项目汇总表(空)" xfId="61"/>
    <cellStyle name="常规_汇总表 (10.8)" xfId="62"/>
    <cellStyle name="常规_进度汇总表" xfId="63"/>
    <cellStyle name="常规_进度汇总表_1" xfId="64"/>
    <cellStyle name="常规_总项目表_1" xfId="65"/>
    <cellStyle name="常规_总项目表_2" xfId="66"/>
    <cellStyle name="常规_总项目表_3" xfId="67"/>
    <cellStyle name="常规_总项目表_4" xfId="68"/>
    <cellStyle name="常规_总项目表_5"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mail\tmp\&#38468;&#20214;1&#12289;2012&#24180;&#20840;&#30465;&#37325;&#28857;&#25216;&#26415;&#25913;&#36896;&#39033;&#30446;&#27719;&#24635;&#34920;(&#313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gc-fwq\jigc\Documents%20and%20Settings\Administrator\&#26700;&#38754;\2012&#24180;&#20840;&#30465;&#37325;&#28857;&#25216;&#26415;&#25913;&#36896;&#39033;&#30446;&#27719;&#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5237;&#36164;&#35268;&#21010;\2011\&#20851;&#20110;&#32452;&#32455;&#25552;&#25253;2011&#24180;&#24037;&#19994;&#36716;&#26041;&#24335;&#35843;&#32467;&#26500;1000&#20010;&#37325;&#28857;&#39033;&#30446;&#30340;&#36890;&#30693;-&#24066;&#32463;&#20449;&#22996;&#25216;&#25913;&#31185;\2011&#24180;&#24037;&#19994;&#36716;&#26041;&#24335;&#35843;&#32467;&#26500;1000&#20010;&#37325;&#28857;&#39033;&#30446;&#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项目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项目表"/>
      <sheetName val="Sheet1"/>
    </sheetNames>
    <sheetDataSet>
      <sheetData sheetId="1">
        <row r="1">
          <cell r="C1" t="str">
            <v>新能源</v>
          </cell>
        </row>
        <row r="2">
          <cell r="C2" t="str">
            <v>新材料</v>
          </cell>
        </row>
        <row r="3">
          <cell r="C3" t="str">
            <v>新医药</v>
          </cell>
        </row>
        <row r="4">
          <cell r="C4" t="str">
            <v>新信息</v>
          </cell>
        </row>
        <row r="5">
          <cell r="C5" t="str">
            <v>海洋开发及高端装备制造</v>
          </cell>
        </row>
        <row r="6">
          <cell r="C6" t="str">
            <v>不属于新兴产业</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项目表"/>
      <sheetName val="Sheet1"/>
    </sheetNames>
    <sheetDataSet>
      <sheetData sheetId="1">
        <row r="1">
          <cell r="A1" t="str">
            <v>新能源</v>
          </cell>
        </row>
        <row r="2">
          <cell r="A2" t="str">
            <v>新材料</v>
          </cell>
        </row>
        <row r="3">
          <cell r="A3" t="str">
            <v>新医药</v>
          </cell>
        </row>
        <row r="4">
          <cell r="A4" t="str">
            <v>新信息</v>
          </cell>
        </row>
        <row r="5">
          <cell r="A5" t="str">
            <v>海洋工程装备</v>
          </cell>
        </row>
        <row r="6">
          <cell r="A6" t="str">
            <v>不属于四新一海产业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idu.com/link?url=X26Cne1exmD6pneQhXhlegMeVN6EGeamoxjVg6FO8jqnow52xWYcGoryOn9q2gzJKK5D1IjwThDn8rynrEGS6K" TargetMode="External" /><Relationship Id="rId2" Type="http://schemas.openxmlformats.org/officeDocument/2006/relationships/hyperlink" Target="https://www.baidu.com/link?url=mlfP0iG2NttiycgVGMsr5AiZjsaegnOuZr5idoqaOoKxlFHeQo9FJx9jHTbvQOXs&amp;wd=&amp;eqid=e49b386000028a9a000000035c08c715" TargetMode="External" /><Relationship Id="rId3" Type="http://schemas.openxmlformats.org/officeDocument/2006/relationships/hyperlink" Target="http://www.baidu.com/link?url=D6uVXyd4IEv_-BqKlQu7QaWi3OF9foyqUBFzghvv3LieEDj1qD6WlL18kGP9McE_" TargetMode="External" /><Relationship Id="rId4" Type="http://schemas.openxmlformats.org/officeDocument/2006/relationships/hyperlink" Target="https://www.sogou.com/link?url=40EjMDkDaLBtYgEGH96Jq0rDjj9PB5fUq-yQEXLA0N75UEcUhoCSfQ.." TargetMode="External" /><Relationship Id="rId5" Type="http://schemas.openxmlformats.org/officeDocument/2006/relationships/hyperlink" Target="https://www.sogou.com/link?url=DOb0bgH2eKjRiy6S-EyBciCDFRTZxEJg_-55OKojPij26FDhCNBXEMyyUtg79KV3OESEXoHKWrulwTCgylvRaGg3Omcse3vab7MN2rJU9OodOOrdY9fP2aQvztJvBd7BGfjbrzv_X2Ln4UQSdbodzO2VgCRWfWzn2ySnlXggQ_kwLEV9-FKNIgtjlVSbfJjGHkBYoHEFdvDX1qUj4bMlGw.."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U1289"/>
  <sheetViews>
    <sheetView tabSelected="1" zoomScalePageLayoutView="0" workbookViewId="0" topLeftCell="B328">
      <selection activeCell="AD334" sqref="AD334"/>
    </sheetView>
  </sheetViews>
  <sheetFormatPr defaultColWidth="9.00390625" defaultRowHeight="14.25"/>
  <cols>
    <col min="1" max="1" width="9.00390625" style="39" hidden="1" customWidth="1"/>
    <col min="2" max="2" width="4.50390625" style="40" customWidth="1"/>
    <col min="3" max="3" width="17.625" style="41" customWidth="1"/>
    <col min="4" max="4" width="16.625" style="41" customWidth="1"/>
    <col min="5" max="5" width="6.625" style="42" customWidth="1"/>
    <col min="6" max="6" width="38.375" style="41" hidden="1" customWidth="1"/>
    <col min="7" max="8" width="9.625" style="43" customWidth="1"/>
    <col min="9" max="9" width="11.625" style="44" customWidth="1"/>
    <col min="10" max="10" width="13.625" style="45" customWidth="1"/>
    <col min="11" max="11" width="10.50390625" style="44" customWidth="1"/>
    <col min="12" max="12" width="10.375" style="45" hidden="1" customWidth="1"/>
    <col min="13" max="13" width="10.00390625" style="45" hidden="1" customWidth="1"/>
    <col min="14" max="14" width="14.125" style="45" hidden="1" customWidth="1"/>
    <col min="15" max="15" width="9.875" style="45" hidden="1" customWidth="1"/>
    <col min="16" max="16" width="10.75390625" style="45" customWidth="1"/>
    <col min="17" max="17" width="7.375" style="45" hidden="1" customWidth="1"/>
    <col min="18" max="18" width="8.50390625" style="45" hidden="1" customWidth="1"/>
    <col min="19" max="19" width="8.875" style="45" hidden="1" customWidth="1"/>
    <col min="20" max="20" width="7.375" style="45" hidden="1" customWidth="1"/>
    <col min="21" max="22" width="6.625" style="45" hidden="1" customWidth="1"/>
    <col min="23" max="23" width="10.25390625" style="44" customWidth="1"/>
    <col min="24" max="24" width="10.75390625" style="45" customWidth="1"/>
    <col min="25" max="25" width="10.875" style="45" customWidth="1"/>
    <col min="26" max="26" width="9.125" style="45" customWidth="1"/>
    <col min="27" max="27" width="7.00390625" style="43" customWidth="1"/>
    <col min="28" max="28" width="12.25390625" style="218" customWidth="1"/>
    <col min="29" max="16384" width="9.00390625" style="35" customWidth="1"/>
  </cols>
  <sheetData>
    <row r="1" spans="2:28" ht="27" customHeight="1">
      <c r="B1" s="232" t="s">
        <v>3691</v>
      </c>
      <c r="C1" s="232"/>
      <c r="D1" s="233"/>
      <c r="E1" s="234"/>
      <c r="F1" s="232"/>
      <c r="G1" s="232"/>
      <c r="H1" s="232"/>
      <c r="I1" s="235"/>
      <c r="J1" s="235"/>
      <c r="K1" s="235"/>
      <c r="L1" s="235"/>
      <c r="M1" s="235"/>
      <c r="N1" s="235"/>
      <c r="O1" s="235"/>
      <c r="P1" s="236"/>
      <c r="Q1" s="235"/>
      <c r="R1" s="235"/>
      <c r="S1" s="235"/>
      <c r="T1" s="235"/>
      <c r="U1" s="235"/>
      <c r="V1" s="235"/>
      <c r="W1" s="235"/>
      <c r="X1" s="235"/>
      <c r="Y1" s="235"/>
      <c r="Z1" s="235"/>
      <c r="AA1" s="232"/>
      <c r="AB1" s="232"/>
    </row>
    <row r="2" spans="2:28" ht="25.5" customHeight="1">
      <c r="B2" s="237"/>
      <c r="C2" s="237"/>
      <c r="D2" s="238"/>
      <c r="E2" s="239"/>
      <c r="F2" s="237"/>
      <c r="G2" s="237"/>
      <c r="H2" s="237"/>
      <c r="I2" s="240"/>
      <c r="J2" s="240"/>
      <c r="K2" s="240"/>
      <c r="L2" s="240"/>
      <c r="M2" s="240"/>
      <c r="N2" s="240"/>
      <c r="O2" s="240"/>
      <c r="P2" s="241"/>
      <c r="Q2" s="240"/>
      <c r="R2" s="240"/>
      <c r="S2" s="240"/>
      <c r="T2" s="240"/>
      <c r="U2" s="240"/>
      <c r="V2" s="240"/>
      <c r="W2" s="240"/>
      <c r="X2" s="240"/>
      <c r="Y2" s="240"/>
      <c r="Z2" s="240"/>
      <c r="AA2" s="237"/>
      <c r="AB2" s="237"/>
    </row>
    <row r="3" spans="2:28" s="12" customFormat="1" ht="24.75" customHeight="1">
      <c r="B3" s="230" t="s">
        <v>0</v>
      </c>
      <c r="C3" s="230" t="s">
        <v>1</v>
      </c>
      <c r="D3" s="230" t="s">
        <v>2</v>
      </c>
      <c r="E3" s="243" t="s">
        <v>3</v>
      </c>
      <c r="F3" s="230" t="s">
        <v>4</v>
      </c>
      <c r="G3" s="230" t="s">
        <v>5</v>
      </c>
      <c r="H3" s="230" t="s">
        <v>6</v>
      </c>
      <c r="I3" s="242" t="s">
        <v>7</v>
      </c>
      <c r="J3" s="242"/>
      <c r="K3" s="245"/>
      <c r="L3" s="242" t="s">
        <v>8</v>
      </c>
      <c r="M3" s="242"/>
      <c r="N3" s="242"/>
      <c r="O3" s="242"/>
      <c r="P3" s="242" t="s">
        <v>9</v>
      </c>
      <c r="Q3" s="242"/>
      <c r="R3" s="242"/>
      <c r="S3" s="242"/>
      <c r="T3" s="242"/>
      <c r="U3" s="242"/>
      <c r="V3" s="242"/>
      <c r="W3" s="242" t="s">
        <v>10</v>
      </c>
      <c r="X3" s="242"/>
      <c r="Y3" s="242"/>
      <c r="Z3" s="231" t="s">
        <v>11</v>
      </c>
      <c r="AA3" s="230" t="s">
        <v>12</v>
      </c>
      <c r="AB3" s="230" t="s">
        <v>13</v>
      </c>
    </row>
    <row r="4" spans="2:28" s="13" customFormat="1" ht="24.75" customHeight="1">
      <c r="B4" s="230"/>
      <c r="C4" s="230"/>
      <c r="D4" s="230"/>
      <c r="E4" s="244"/>
      <c r="F4" s="230"/>
      <c r="G4" s="230"/>
      <c r="H4" s="230"/>
      <c r="I4" s="63"/>
      <c r="J4" s="63" t="s">
        <v>14</v>
      </c>
      <c r="K4" s="63" t="s">
        <v>15</v>
      </c>
      <c r="L4" s="63" t="s">
        <v>16</v>
      </c>
      <c r="M4" s="63" t="s">
        <v>17</v>
      </c>
      <c r="N4" s="63" t="s">
        <v>18</v>
      </c>
      <c r="O4" s="63" t="s">
        <v>19</v>
      </c>
      <c r="P4" s="242"/>
      <c r="Q4" s="242"/>
      <c r="R4" s="242"/>
      <c r="S4" s="242"/>
      <c r="T4" s="242"/>
      <c r="U4" s="242"/>
      <c r="V4" s="242"/>
      <c r="W4" s="63" t="s">
        <v>20</v>
      </c>
      <c r="X4" s="63" t="s">
        <v>21</v>
      </c>
      <c r="Y4" s="63" t="s">
        <v>22</v>
      </c>
      <c r="Z4" s="231"/>
      <c r="AA4" s="230"/>
      <c r="AB4" s="230"/>
    </row>
    <row r="5" spans="2:28" s="14" customFormat="1" ht="48.75" customHeight="1">
      <c r="B5" s="46"/>
      <c r="C5" s="228" t="s">
        <v>23</v>
      </c>
      <c r="D5" s="228"/>
      <c r="E5" s="207">
        <f aca="true" t="shared" si="0" ref="E5:K5">SUM(E6,E300,E442,E474)</f>
        <v>473</v>
      </c>
      <c r="F5" s="47"/>
      <c r="G5" s="46"/>
      <c r="H5" s="46"/>
      <c r="I5" s="64">
        <f t="shared" si="0"/>
        <v>35572168.24</v>
      </c>
      <c r="J5" s="64">
        <f t="shared" si="0"/>
        <v>28829480.85</v>
      </c>
      <c r="K5" s="64">
        <f t="shared" si="0"/>
        <v>18461927.518280003</v>
      </c>
      <c r="L5" s="64"/>
      <c r="M5" s="64"/>
      <c r="N5" s="64"/>
      <c r="O5" s="64"/>
      <c r="P5" s="64">
        <f>SUM(P6,P300,P442,P474)</f>
        <v>15264934.27</v>
      </c>
      <c r="Q5" s="64"/>
      <c r="R5" s="64">
        <f>SUM(R6,R300,R442,R474)</f>
        <v>1405848.01</v>
      </c>
      <c r="S5" s="64"/>
      <c r="T5" s="64"/>
      <c r="U5" s="64"/>
      <c r="V5" s="64"/>
      <c r="W5" s="64">
        <f>SUM(W6,W300,W442,W474)</f>
        <v>78657793.73</v>
      </c>
      <c r="X5" s="64">
        <f>SUM(X6,X300,X442,X474)</f>
        <v>13443684.474</v>
      </c>
      <c r="Y5" s="64">
        <f>SUM(Y6,Y300,Y442,Y474)</f>
        <v>5930292.865999999</v>
      </c>
      <c r="Z5" s="64">
        <f>SUM(Z6,Z300,Z442,Z474)</f>
        <v>40394.675</v>
      </c>
      <c r="AA5" s="46"/>
      <c r="AB5" s="72"/>
    </row>
    <row r="6" spans="2:28" s="14" customFormat="1" ht="48.75" customHeight="1">
      <c r="B6" s="46"/>
      <c r="C6" s="228" t="s">
        <v>24</v>
      </c>
      <c r="D6" s="228"/>
      <c r="E6" s="207">
        <f aca="true" t="shared" si="1" ref="E6:K6">SUM(E7,E39,E180,E251)</f>
        <v>289</v>
      </c>
      <c r="F6" s="47"/>
      <c r="G6" s="46"/>
      <c r="H6" s="46"/>
      <c r="I6" s="64">
        <f>SUM(I7,I39,I180,I251)</f>
        <v>26742349.57</v>
      </c>
      <c r="J6" s="64">
        <f t="shared" si="1"/>
        <v>21789704.03</v>
      </c>
      <c r="K6" s="64">
        <f t="shared" si="1"/>
        <v>13848588.95828</v>
      </c>
      <c r="L6" s="64"/>
      <c r="M6" s="64"/>
      <c r="N6" s="64"/>
      <c r="O6" s="64"/>
      <c r="P6" s="64">
        <f>SUM(P7,P39,P180,P251)</f>
        <v>12976025.89</v>
      </c>
      <c r="Q6" s="64"/>
      <c r="R6" s="64">
        <f>SUM(R7,R39,R180,R251)</f>
        <v>926279.01</v>
      </c>
      <c r="S6" s="64"/>
      <c r="T6" s="64"/>
      <c r="U6" s="64"/>
      <c r="V6" s="64"/>
      <c r="W6" s="64">
        <f>SUM(W7,W39,W180,W251)</f>
        <v>59966825.03</v>
      </c>
      <c r="X6" s="64">
        <f>SUM(X7,X39,X180,X251)</f>
        <v>11196778.28</v>
      </c>
      <c r="Y6" s="64">
        <f>SUM(Y7,Y39,Y180,Y251)</f>
        <v>4684112.97</v>
      </c>
      <c r="Z6" s="64">
        <f>SUM(Z7,Z39,Z180,Z251)</f>
        <v>25791.802000000003</v>
      </c>
      <c r="AA6" s="46"/>
      <c r="AB6" s="72"/>
    </row>
    <row r="7" spans="2:28" s="14" customFormat="1" ht="48.75" customHeight="1">
      <c r="B7" s="46"/>
      <c r="C7" s="228" t="s">
        <v>25</v>
      </c>
      <c r="D7" s="228"/>
      <c r="E7" s="207">
        <v>31</v>
      </c>
      <c r="F7" s="47"/>
      <c r="G7" s="46"/>
      <c r="H7" s="46"/>
      <c r="I7" s="64">
        <f>SUM(I8:I38)</f>
        <v>1547743.46</v>
      </c>
      <c r="J7" s="64">
        <f aca="true" t="shared" si="2" ref="J7:Z7">SUM(J8:J38)</f>
        <v>958896.6000000001</v>
      </c>
      <c r="K7" s="64">
        <f t="shared" si="2"/>
        <v>657998.0800000001</v>
      </c>
      <c r="L7" s="64">
        <f t="shared" si="2"/>
        <v>5202204253</v>
      </c>
      <c r="M7" s="64">
        <f t="shared" si="2"/>
        <v>0</v>
      </c>
      <c r="N7" s="64">
        <f t="shared" si="2"/>
        <v>0</v>
      </c>
      <c r="O7" s="64">
        <f t="shared" si="2"/>
        <v>0</v>
      </c>
      <c r="P7" s="64">
        <f t="shared" si="2"/>
        <v>289011</v>
      </c>
      <c r="Q7" s="64">
        <f t="shared" si="2"/>
        <v>0</v>
      </c>
      <c r="R7" s="64">
        <f t="shared" si="2"/>
        <v>24300</v>
      </c>
      <c r="S7" s="64">
        <f t="shared" si="2"/>
        <v>0</v>
      </c>
      <c r="T7" s="64">
        <f t="shared" si="2"/>
        <v>0</v>
      </c>
      <c r="U7" s="64">
        <f t="shared" si="2"/>
        <v>0</v>
      </c>
      <c r="V7" s="64">
        <f t="shared" si="2"/>
        <v>4</v>
      </c>
      <c r="W7" s="64">
        <f t="shared" si="2"/>
        <v>6147736.8</v>
      </c>
      <c r="X7" s="64">
        <f t="shared" si="2"/>
        <v>311633.05</v>
      </c>
      <c r="Y7" s="64">
        <f t="shared" si="2"/>
        <v>148155.46</v>
      </c>
      <c r="Z7" s="64">
        <f t="shared" si="2"/>
        <v>620.23</v>
      </c>
      <c r="AA7" s="46"/>
      <c r="AB7" s="72"/>
    </row>
    <row r="8" spans="2:28" s="15" customFormat="1" ht="48.75" customHeight="1">
      <c r="B8" s="28">
        <v>1</v>
      </c>
      <c r="C8" s="23" t="s">
        <v>26</v>
      </c>
      <c r="D8" s="30" t="s">
        <v>27</v>
      </c>
      <c r="E8" s="28" t="s">
        <v>28</v>
      </c>
      <c r="F8" s="23" t="s">
        <v>29</v>
      </c>
      <c r="G8" s="48" t="s">
        <v>30</v>
      </c>
      <c r="H8" s="48" t="s">
        <v>31</v>
      </c>
      <c r="I8" s="65">
        <v>50000</v>
      </c>
      <c r="J8" s="65">
        <v>38978</v>
      </c>
      <c r="K8" s="65">
        <v>11400</v>
      </c>
      <c r="L8" s="65" t="s">
        <v>32</v>
      </c>
      <c r="M8" s="66" t="s">
        <v>33</v>
      </c>
      <c r="N8" s="65" t="s">
        <v>34</v>
      </c>
      <c r="O8" s="65" t="s">
        <v>35</v>
      </c>
      <c r="P8" s="65">
        <v>10000</v>
      </c>
      <c r="Q8" s="66" t="s">
        <v>36</v>
      </c>
      <c r="R8" s="65"/>
      <c r="S8" s="66" t="s">
        <v>37</v>
      </c>
      <c r="T8" s="65"/>
      <c r="U8" s="65"/>
      <c r="V8" s="66" t="s">
        <v>38</v>
      </c>
      <c r="W8" s="65">
        <v>100000</v>
      </c>
      <c r="X8" s="65">
        <v>25000</v>
      </c>
      <c r="Y8" s="65">
        <v>14000</v>
      </c>
      <c r="Z8" s="65">
        <v>0</v>
      </c>
      <c r="AA8" s="37" t="s">
        <v>39</v>
      </c>
      <c r="AB8" s="75">
        <v>13953329819</v>
      </c>
    </row>
    <row r="9" spans="2:28" s="15" customFormat="1" ht="48.75" customHeight="1">
      <c r="B9" s="28">
        <v>2</v>
      </c>
      <c r="C9" s="23" t="s">
        <v>40</v>
      </c>
      <c r="D9" s="23" t="s">
        <v>41</v>
      </c>
      <c r="E9" s="28" t="s">
        <v>28</v>
      </c>
      <c r="F9" s="23" t="s">
        <v>42</v>
      </c>
      <c r="G9" s="48" t="s">
        <v>43</v>
      </c>
      <c r="H9" s="48" t="s">
        <v>44</v>
      </c>
      <c r="I9" s="65">
        <v>7000</v>
      </c>
      <c r="J9" s="65">
        <v>1000</v>
      </c>
      <c r="K9" s="65">
        <v>2000</v>
      </c>
      <c r="L9" s="65" t="s">
        <v>45</v>
      </c>
      <c r="M9" s="66" t="s">
        <v>46</v>
      </c>
      <c r="N9" s="65"/>
      <c r="O9" s="65"/>
      <c r="P9" s="65">
        <v>0</v>
      </c>
      <c r="Q9" s="65"/>
      <c r="R9" s="65">
        <v>800</v>
      </c>
      <c r="S9" s="65"/>
      <c r="T9" s="65"/>
      <c r="U9" s="65"/>
      <c r="V9" s="65"/>
      <c r="W9" s="65">
        <v>26000</v>
      </c>
      <c r="X9" s="65">
        <v>4000</v>
      </c>
      <c r="Y9" s="65">
        <v>1000</v>
      </c>
      <c r="Z9" s="65">
        <v>0</v>
      </c>
      <c r="AA9" s="37" t="s">
        <v>47</v>
      </c>
      <c r="AB9" s="75">
        <v>13355227010</v>
      </c>
    </row>
    <row r="10" spans="1:28" s="16" customFormat="1" ht="48.75" customHeight="1">
      <c r="A10" s="18"/>
      <c r="B10" s="28">
        <v>3</v>
      </c>
      <c r="C10" s="23" t="s">
        <v>48</v>
      </c>
      <c r="D10" s="23" t="s">
        <v>49</v>
      </c>
      <c r="E10" s="28" t="s">
        <v>50</v>
      </c>
      <c r="F10" s="49" t="s">
        <v>51</v>
      </c>
      <c r="G10" s="48" t="s">
        <v>52</v>
      </c>
      <c r="H10" s="48" t="s">
        <v>53</v>
      </c>
      <c r="I10" s="65">
        <v>17511</v>
      </c>
      <c r="J10" s="65">
        <v>16105</v>
      </c>
      <c r="K10" s="65">
        <v>9876</v>
      </c>
      <c r="L10" s="66" t="s">
        <v>54</v>
      </c>
      <c r="M10" s="67" t="s">
        <v>55</v>
      </c>
      <c r="N10" s="67" t="s">
        <v>56</v>
      </c>
      <c r="O10" s="67" t="s">
        <v>57</v>
      </c>
      <c r="P10" s="65">
        <v>12511</v>
      </c>
      <c r="Q10" s="66" t="s">
        <v>58</v>
      </c>
      <c r="R10" s="65">
        <v>7000</v>
      </c>
      <c r="S10" s="66" t="s">
        <v>59</v>
      </c>
      <c r="T10" s="66" t="s">
        <v>60</v>
      </c>
      <c r="U10" s="66" t="s">
        <v>61</v>
      </c>
      <c r="V10" s="65" t="s">
        <v>62</v>
      </c>
      <c r="W10" s="65">
        <v>41910</v>
      </c>
      <c r="X10" s="65">
        <v>7267</v>
      </c>
      <c r="Y10" s="65">
        <v>2846</v>
      </c>
      <c r="Z10" s="65">
        <v>60.23</v>
      </c>
      <c r="AA10" s="37" t="s">
        <v>63</v>
      </c>
      <c r="AB10" s="75">
        <v>13964401070</v>
      </c>
    </row>
    <row r="11" spans="2:28" s="16" customFormat="1" ht="48.75" customHeight="1">
      <c r="B11" s="28">
        <v>4</v>
      </c>
      <c r="C11" s="23" t="s">
        <v>48</v>
      </c>
      <c r="D11" s="23" t="s">
        <v>64</v>
      </c>
      <c r="E11" s="28" t="s">
        <v>50</v>
      </c>
      <c r="F11" s="23" t="s">
        <v>65</v>
      </c>
      <c r="G11" s="48" t="s">
        <v>30</v>
      </c>
      <c r="H11" s="48" t="s">
        <v>53</v>
      </c>
      <c r="I11" s="65">
        <v>12000</v>
      </c>
      <c r="J11" s="65">
        <v>5600</v>
      </c>
      <c r="K11" s="65">
        <v>5100</v>
      </c>
      <c r="L11" s="65" t="s">
        <v>66</v>
      </c>
      <c r="M11" s="67" t="s">
        <v>67</v>
      </c>
      <c r="N11" s="67" t="s">
        <v>56</v>
      </c>
      <c r="O11" s="67" t="s">
        <v>57</v>
      </c>
      <c r="P11" s="65">
        <v>9000</v>
      </c>
      <c r="Q11" s="66" t="s">
        <v>36</v>
      </c>
      <c r="R11" s="65"/>
      <c r="S11" s="66" t="s">
        <v>59</v>
      </c>
      <c r="T11" s="66" t="s">
        <v>68</v>
      </c>
      <c r="U11" s="66" t="s">
        <v>61</v>
      </c>
      <c r="V11" s="65" t="s">
        <v>62</v>
      </c>
      <c r="W11" s="65">
        <v>15000</v>
      </c>
      <c r="X11" s="65">
        <v>8000</v>
      </c>
      <c r="Y11" s="65">
        <v>1200</v>
      </c>
      <c r="Z11" s="65">
        <v>0</v>
      </c>
      <c r="AA11" s="37" t="s">
        <v>63</v>
      </c>
      <c r="AB11" s="211">
        <v>13964401070</v>
      </c>
    </row>
    <row r="12" spans="2:28" s="16" customFormat="1" ht="48.75" customHeight="1">
      <c r="B12" s="28">
        <v>5</v>
      </c>
      <c r="C12" s="23" t="s">
        <v>48</v>
      </c>
      <c r="D12" s="50" t="s">
        <v>69</v>
      </c>
      <c r="E12" s="28" t="s">
        <v>50</v>
      </c>
      <c r="F12" s="23" t="s">
        <v>70</v>
      </c>
      <c r="G12" s="48" t="s">
        <v>71</v>
      </c>
      <c r="H12" s="48" t="s">
        <v>53</v>
      </c>
      <c r="I12" s="65">
        <v>5000</v>
      </c>
      <c r="J12" s="65">
        <v>1500</v>
      </c>
      <c r="K12" s="65">
        <v>900</v>
      </c>
      <c r="L12" s="66" t="s">
        <v>72</v>
      </c>
      <c r="M12" s="67" t="s">
        <v>67</v>
      </c>
      <c r="N12" s="67" t="s">
        <v>56</v>
      </c>
      <c r="O12" s="67" t="s">
        <v>57</v>
      </c>
      <c r="P12" s="65">
        <v>4000</v>
      </c>
      <c r="Q12" s="66" t="s">
        <v>36</v>
      </c>
      <c r="R12" s="65"/>
      <c r="S12" s="66" t="s">
        <v>59</v>
      </c>
      <c r="T12" s="66" t="s">
        <v>68</v>
      </c>
      <c r="U12" s="66" t="s">
        <v>61</v>
      </c>
      <c r="V12" s="65" t="s">
        <v>62</v>
      </c>
      <c r="W12" s="71">
        <v>5000</v>
      </c>
      <c r="X12" s="71">
        <v>1500</v>
      </c>
      <c r="Y12" s="71">
        <v>800</v>
      </c>
      <c r="Z12" s="65">
        <v>0</v>
      </c>
      <c r="AA12" s="37" t="s">
        <v>63</v>
      </c>
      <c r="AB12" s="211">
        <v>13964401070</v>
      </c>
    </row>
    <row r="13" spans="2:28" s="16" customFormat="1" ht="48.75" customHeight="1">
      <c r="B13" s="28">
        <v>6</v>
      </c>
      <c r="C13" s="30" t="s">
        <v>73</v>
      </c>
      <c r="D13" s="23" t="s">
        <v>74</v>
      </c>
      <c r="E13" s="28" t="s">
        <v>50</v>
      </c>
      <c r="F13" s="23" t="s">
        <v>75</v>
      </c>
      <c r="G13" s="48" t="s">
        <v>76</v>
      </c>
      <c r="H13" s="48" t="s">
        <v>77</v>
      </c>
      <c r="I13" s="65">
        <v>15013</v>
      </c>
      <c r="J13" s="65">
        <v>13503</v>
      </c>
      <c r="K13" s="65">
        <v>771</v>
      </c>
      <c r="L13" s="65" t="s">
        <v>78</v>
      </c>
      <c r="M13" s="66" t="s">
        <v>79</v>
      </c>
      <c r="N13" s="66" t="s">
        <v>72</v>
      </c>
      <c r="O13" s="66" t="s">
        <v>72</v>
      </c>
      <c r="P13" s="65">
        <v>1000</v>
      </c>
      <c r="Q13" s="66" t="s">
        <v>80</v>
      </c>
      <c r="R13" s="65"/>
      <c r="S13" s="66" t="s">
        <v>81</v>
      </c>
      <c r="T13" s="66" t="s">
        <v>68</v>
      </c>
      <c r="U13" s="66" t="s">
        <v>82</v>
      </c>
      <c r="V13" s="65" t="s">
        <v>83</v>
      </c>
      <c r="W13" s="65">
        <v>50000</v>
      </c>
      <c r="X13" s="65">
        <v>6000</v>
      </c>
      <c r="Y13" s="65">
        <v>4200</v>
      </c>
      <c r="Z13" s="65">
        <v>30</v>
      </c>
      <c r="AA13" s="37" t="s">
        <v>84</v>
      </c>
      <c r="AB13" s="75">
        <v>13953326234</v>
      </c>
    </row>
    <row r="14" spans="2:28" s="16" customFormat="1" ht="48.75" customHeight="1">
      <c r="B14" s="28">
        <v>7</v>
      </c>
      <c r="C14" s="23" t="s">
        <v>85</v>
      </c>
      <c r="D14" s="23" t="s">
        <v>86</v>
      </c>
      <c r="E14" s="28" t="s">
        <v>50</v>
      </c>
      <c r="F14" s="23" t="s">
        <v>87</v>
      </c>
      <c r="G14" s="48" t="s">
        <v>88</v>
      </c>
      <c r="H14" s="48" t="s">
        <v>89</v>
      </c>
      <c r="I14" s="65">
        <v>25000</v>
      </c>
      <c r="J14" s="65">
        <v>23005</v>
      </c>
      <c r="K14" s="65">
        <v>21000</v>
      </c>
      <c r="L14" s="66" t="s">
        <v>90</v>
      </c>
      <c r="M14" s="66" t="s">
        <v>91</v>
      </c>
      <c r="N14" s="66" t="s">
        <v>92</v>
      </c>
      <c r="O14" s="66" t="s">
        <v>93</v>
      </c>
      <c r="P14" s="65">
        <v>6000</v>
      </c>
      <c r="Q14" s="66" t="s">
        <v>36</v>
      </c>
      <c r="R14" s="65">
        <v>2000</v>
      </c>
      <c r="S14" s="66" t="s">
        <v>59</v>
      </c>
      <c r="T14" s="65"/>
      <c r="U14" s="65"/>
      <c r="V14" s="65"/>
      <c r="W14" s="65">
        <v>16060</v>
      </c>
      <c r="X14" s="65">
        <v>4750</v>
      </c>
      <c r="Y14" s="65">
        <v>3800</v>
      </c>
      <c r="Z14" s="65">
        <v>0</v>
      </c>
      <c r="AA14" s="37" t="s">
        <v>94</v>
      </c>
      <c r="AB14" s="75">
        <v>13589538099</v>
      </c>
    </row>
    <row r="15" spans="2:28" s="17" customFormat="1" ht="48.75" customHeight="1">
      <c r="B15" s="28">
        <v>8</v>
      </c>
      <c r="C15" s="51" t="s">
        <v>95</v>
      </c>
      <c r="D15" s="51" t="s">
        <v>96</v>
      </c>
      <c r="E15" s="28" t="s">
        <v>97</v>
      </c>
      <c r="F15" s="51" t="s">
        <v>98</v>
      </c>
      <c r="G15" s="48" t="s">
        <v>99</v>
      </c>
      <c r="H15" s="48" t="s">
        <v>100</v>
      </c>
      <c r="I15" s="65">
        <v>10000</v>
      </c>
      <c r="J15" s="65">
        <v>10000</v>
      </c>
      <c r="K15" s="65">
        <v>10000</v>
      </c>
      <c r="L15" s="66" t="s">
        <v>101</v>
      </c>
      <c r="M15" s="66" t="s">
        <v>102</v>
      </c>
      <c r="N15" s="66" t="s">
        <v>103</v>
      </c>
      <c r="O15" s="66" t="s">
        <v>103</v>
      </c>
      <c r="P15" s="65">
        <v>7000</v>
      </c>
      <c r="Q15" s="66" t="s">
        <v>104</v>
      </c>
      <c r="R15" s="65">
        <v>3000</v>
      </c>
      <c r="S15" s="66" t="s">
        <v>105</v>
      </c>
      <c r="T15" s="66" t="s">
        <v>106</v>
      </c>
      <c r="U15" s="66" t="s">
        <v>107</v>
      </c>
      <c r="V15" s="65">
        <v>4</v>
      </c>
      <c r="W15" s="65">
        <v>150000</v>
      </c>
      <c r="X15" s="65">
        <v>12000</v>
      </c>
      <c r="Y15" s="65">
        <v>9000</v>
      </c>
      <c r="Z15" s="65">
        <v>0</v>
      </c>
      <c r="AA15" s="75" t="s">
        <v>108</v>
      </c>
      <c r="AB15" s="75">
        <v>13853550702</v>
      </c>
    </row>
    <row r="16" spans="2:28" s="17" customFormat="1" ht="48.75" customHeight="1">
      <c r="B16" s="28">
        <v>9</v>
      </c>
      <c r="C16" s="51" t="s">
        <v>109</v>
      </c>
      <c r="D16" s="51" t="s">
        <v>110</v>
      </c>
      <c r="E16" s="28" t="s">
        <v>111</v>
      </c>
      <c r="F16" s="51" t="s">
        <v>112</v>
      </c>
      <c r="G16" s="52">
        <v>42736</v>
      </c>
      <c r="H16" s="52">
        <v>44166</v>
      </c>
      <c r="I16" s="65">
        <v>30000</v>
      </c>
      <c r="J16" s="65">
        <v>22000</v>
      </c>
      <c r="K16" s="65">
        <v>6000</v>
      </c>
      <c r="L16" s="65" t="s">
        <v>113</v>
      </c>
      <c r="M16" s="65" t="s">
        <v>113</v>
      </c>
      <c r="N16" s="65" t="s">
        <v>113</v>
      </c>
      <c r="O16" s="65" t="s">
        <v>113</v>
      </c>
      <c r="P16" s="65">
        <v>0</v>
      </c>
      <c r="Q16" s="65" t="s">
        <v>113</v>
      </c>
      <c r="R16" s="65" t="s">
        <v>113</v>
      </c>
      <c r="S16" s="65" t="s">
        <v>113</v>
      </c>
      <c r="T16" s="65" t="s">
        <v>113</v>
      </c>
      <c r="U16" s="65" t="s">
        <v>113</v>
      </c>
      <c r="V16" s="65" t="s">
        <v>113</v>
      </c>
      <c r="W16" s="65">
        <v>60000</v>
      </c>
      <c r="X16" s="65">
        <v>7200</v>
      </c>
      <c r="Y16" s="65">
        <v>5000</v>
      </c>
      <c r="Z16" s="65">
        <v>0</v>
      </c>
      <c r="AA16" s="75" t="s">
        <v>114</v>
      </c>
      <c r="AB16" s="75" t="s">
        <v>115</v>
      </c>
    </row>
    <row r="17" spans="2:28" s="17" customFormat="1" ht="48.75" customHeight="1">
      <c r="B17" s="28">
        <v>10</v>
      </c>
      <c r="C17" s="51" t="s">
        <v>116</v>
      </c>
      <c r="D17" s="51" t="s">
        <v>117</v>
      </c>
      <c r="E17" s="28" t="s">
        <v>111</v>
      </c>
      <c r="F17" s="51" t="s">
        <v>118</v>
      </c>
      <c r="G17" s="52">
        <v>42736</v>
      </c>
      <c r="H17" s="52">
        <v>44166</v>
      </c>
      <c r="I17" s="65">
        <v>5790</v>
      </c>
      <c r="J17" s="65">
        <v>2500</v>
      </c>
      <c r="K17" s="65">
        <v>2500</v>
      </c>
      <c r="L17" s="65" t="s">
        <v>113</v>
      </c>
      <c r="M17" s="65" t="s">
        <v>113</v>
      </c>
      <c r="N17" s="65" t="s">
        <v>113</v>
      </c>
      <c r="O17" s="65" t="s">
        <v>113</v>
      </c>
      <c r="P17" s="65">
        <v>1000</v>
      </c>
      <c r="Q17" s="66" t="s">
        <v>104</v>
      </c>
      <c r="R17" s="65">
        <v>0</v>
      </c>
      <c r="S17" s="66" t="s">
        <v>59</v>
      </c>
      <c r="T17" s="66" t="s">
        <v>119</v>
      </c>
      <c r="U17" s="66" t="s">
        <v>120</v>
      </c>
      <c r="V17" s="65" t="s">
        <v>121</v>
      </c>
      <c r="W17" s="65">
        <v>2600</v>
      </c>
      <c r="X17" s="65">
        <v>660</v>
      </c>
      <c r="Y17" s="65">
        <v>170</v>
      </c>
      <c r="Z17" s="65">
        <v>0</v>
      </c>
      <c r="AA17" s="75" t="s">
        <v>122</v>
      </c>
      <c r="AB17" s="75">
        <v>13021622162</v>
      </c>
    </row>
    <row r="18" spans="2:28" s="18" customFormat="1" ht="48.75" customHeight="1">
      <c r="B18" s="28">
        <v>11</v>
      </c>
      <c r="C18" s="51" t="s">
        <v>123</v>
      </c>
      <c r="D18" s="51" t="s">
        <v>124</v>
      </c>
      <c r="E18" s="28" t="s">
        <v>125</v>
      </c>
      <c r="F18" s="51" t="s">
        <v>126</v>
      </c>
      <c r="G18" s="52">
        <v>42795</v>
      </c>
      <c r="H18" s="52">
        <v>43800</v>
      </c>
      <c r="I18" s="65">
        <v>57530</v>
      </c>
      <c r="J18" s="65">
        <v>40500</v>
      </c>
      <c r="K18" s="65">
        <v>30538</v>
      </c>
      <c r="L18" s="65">
        <v>1606850086</v>
      </c>
      <c r="M18" s="66" t="s">
        <v>127</v>
      </c>
      <c r="N18" s="66" t="s">
        <v>128</v>
      </c>
      <c r="O18" s="66" t="s">
        <v>129</v>
      </c>
      <c r="P18" s="65">
        <v>23000</v>
      </c>
      <c r="Q18" s="66" t="s">
        <v>36</v>
      </c>
      <c r="R18" s="65">
        <v>0</v>
      </c>
      <c r="S18" s="66" t="s">
        <v>59</v>
      </c>
      <c r="T18" s="66" t="s">
        <v>130</v>
      </c>
      <c r="U18" s="66" t="s">
        <v>131</v>
      </c>
      <c r="V18" s="65" t="s">
        <v>83</v>
      </c>
      <c r="W18" s="65">
        <v>150000</v>
      </c>
      <c r="X18" s="65">
        <v>24098</v>
      </c>
      <c r="Y18" s="65">
        <v>8033</v>
      </c>
      <c r="Z18" s="65">
        <v>0</v>
      </c>
      <c r="AA18" s="75" t="s">
        <v>132</v>
      </c>
      <c r="AB18" s="75">
        <v>18660509805</v>
      </c>
    </row>
    <row r="19" spans="2:28" s="18" customFormat="1" ht="48.75" customHeight="1">
      <c r="B19" s="28">
        <v>12</v>
      </c>
      <c r="C19" s="51" t="s">
        <v>123</v>
      </c>
      <c r="D19" s="51" t="s">
        <v>133</v>
      </c>
      <c r="E19" s="28" t="s">
        <v>125</v>
      </c>
      <c r="F19" s="51" t="s">
        <v>134</v>
      </c>
      <c r="G19" s="52">
        <v>43040</v>
      </c>
      <c r="H19" s="52">
        <v>43800</v>
      </c>
      <c r="I19" s="65">
        <v>36663</v>
      </c>
      <c r="J19" s="65">
        <v>29506</v>
      </c>
      <c r="K19" s="65">
        <v>21868</v>
      </c>
      <c r="L19" s="65">
        <v>1706850110</v>
      </c>
      <c r="M19" s="66" t="s">
        <v>135</v>
      </c>
      <c r="N19" s="66" t="s">
        <v>136</v>
      </c>
      <c r="O19" s="66" t="s">
        <v>129</v>
      </c>
      <c r="P19" s="65">
        <v>12000</v>
      </c>
      <c r="Q19" s="66" t="s">
        <v>36</v>
      </c>
      <c r="R19" s="65">
        <v>0</v>
      </c>
      <c r="S19" s="66" t="s">
        <v>59</v>
      </c>
      <c r="T19" s="66" t="s">
        <v>137</v>
      </c>
      <c r="U19" s="66" t="s">
        <v>131</v>
      </c>
      <c r="V19" s="65" t="s">
        <v>83</v>
      </c>
      <c r="W19" s="65">
        <v>100000</v>
      </c>
      <c r="X19" s="65">
        <v>20404</v>
      </c>
      <c r="Y19" s="65">
        <v>11530</v>
      </c>
      <c r="Z19" s="65">
        <v>0</v>
      </c>
      <c r="AA19" s="75" t="s">
        <v>132</v>
      </c>
      <c r="AB19" s="75">
        <v>18660509805</v>
      </c>
    </row>
    <row r="20" spans="2:28" s="18" customFormat="1" ht="48.75" customHeight="1">
      <c r="B20" s="28">
        <v>13</v>
      </c>
      <c r="C20" s="51" t="s">
        <v>138</v>
      </c>
      <c r="D20" s="51" t="s">
        <v>139</v>
      </c>
      <c r="E20" s="28" t="s">
        <v>97</v>
      </c>
      <c r="F20" s="51" t="s">
        <v>140</v>
      </c>
      <c r="G20" s="52">
        <v>42736</v>
      </c>
      <c r="H20" s="52">
        <v>44166</v>
      </c>
      <c r="I20" s="65">
        <v>37900</v>
      </c>
      <c r="J20" s="65">
        <v>21942</v>
      </c>
      <c r="K20" s="65">
        <v>21942</v>
      </c>
      <c r="L20" s="65" t="s">
        <v>141</v>
      </c>
      <c r="M20" s="66" t="s">
        <v>142</v>
      </c>
      <c r="N20" s="66" t="s">
        <v>143</v>
      </c>
      <c r="O20" s="66" t="s">
        <v>144</v>
      </c>
      <c r="P20" s="65">
        <v>0</v>
      </c>
      <c r="Q20" s="65" t="s">
        <v>113</v>
      </c>
      <c r="R20" s="65">
        <v>0</v>
      </c>
      <c r="S20" s="65" t="s">
        <v>113</v>
      </c>
      <c r="T20" s="65" t="s">
        <v>113</v>
      </c>
      <c r="U20" s="65" t="s">
        <v>113</v>
      </c>
      <c r="V20" s="65" t="s">
        <v>113</v>
      </c>
      <c r="W20" s="65">
        <v>1043500</v>
      </c>
      <c r="X20" s="65">
        <v>10435</v>
      </c>
      <c r="Y20" s="65">
        <v>2609</v>
      </c>
      <c r="Z20" s="65">
        <v>0</v>
      </c>
      <c r="AA20" s="75" t="s">
        <v>145</v>
      </c>
      <c r="AB20" s="75" t="s">
        <v>146</v>
      </c>
    </row>
    <row r="21" spans="2:28" s="18" customFormat="1" ht="48.75" customHeight="1">
      <c r="B21" s="28">
        <v>14</v>
      </c>
      <c r="C21" s="51" t="s">
        <v>138</v>
      </c>
      <c r="D21" s="51" t="s">
        <v>147</v>
      </c>
      <c r="E21" s="28" t="s">
        <v>97</v>
      </c>
      <c r="F21" s="51" t="s">
        <v>148</v>
      </c>
      <c r="G21" s="52">
        <v>43101</v>
      </c>
      <c r="H21" s="52">
        <v>44166</v>
      </c>
      <c r="I21" s="65">
        <v>111000</v>
      </c>
      <c r="J21" s="65">
        <v>29000</v>
      </c>
      <c r="K21" s="65">
        <v>20000</v>
      </c>
      <c r="L21" s="66" t="s">
        <v>149</v>
      </c>
      <c r="M21" s="66" t="s">
        <v>150</v>
      </c>
      <c r="N21" s="66" t="s">
        <v>151</v>
      </c>
      <c r="O21" s="66" t="s">
        <v>144</v>
      </c>
      <c r="P21" s="65">
        <v>0</v>
      </c>
      <c r="Q21" s="65" t="s">
        <v>113</v>
      </c>
      <c r="R21" s="65">
        <v>0</v>
      </c>
      <c r="S21" s="65" t="s">
        <v>113</v>
      </c>
      <c r="T21" s="65" t="s">
        <v>113</v>
      </c>
      <c r="U21" s="65" t="s">
        <v>113</v>
      </c>
      <c r="V21" s="65" t="s">
        <v>113</v>
      </c>
      <c r="W21" s="65">
        <v>148889</v>
      </c>
      <c r="X21" s="65">
        <v>27778</v>
      </c>
      <c r="Y21" s="65">
        <v>8715</v>
      </c>
      <c r="Z21" s="65">
        <v>0</v>
      </c>
      <c r="AA21" s="75" t="s">
        <v>152</v>
      </c>
      <c r="AB21" s="75" t="s">
        <v>146</v>
      </c>
    </row>
    <row r="22" spans="2:28" s="18" customFormat="1" ht="48.75" customHeight="1">
      <c r="B22" s="28">
        <v>15</v>
      </c>
      <c r="C22" s="51" t="s">
        <v>153</v>
      </c>
      <c r="D22" s="51" t="s">
        <v>154</v>
      </c>
      <c r="E22" s="28" t="s">
        <v>97</v>
      </c>
      <c r="F22" s="51" t="s">
        <v>155</v>
      </c>
      <c r="G22" s="52">
        <v>42156</v>
      </c>
      <c r="H22" s="52">
        <v>44166</v>
      </c>
      <c r="I22" s="65">
        <v>664328</v>
      </c>
      <c r="J22" s="65">
        <v>414700</v>
      </c>
      <c r="K22" s="65">
        <v>278527</v>
      </c>
      <c r="L22" s="66" t="s">
        <v>156</v>
      </c>
      <c r="M22" s="66" t="s">
        <v>157</v>
      </c>
      <c r="N22" s="66" t="s">
        <v>158</v>
      </c>
      <c r="O22" s="66" t="s">
        <v>159</v>
      </c>
      <c r="P22" s="65">
        <v>0</v>
      </c>
      <c r="Q22" s="65" t="s">
        <v>113</v>
      </c>
      <c r="R22" s="65">
        <v>0</v>
      </c>
      <c r="S22" s="65" t="s">
        <v>113</v>
      </c>
      <c r="T22" s="65" t="s">
        <v>113</v>
      </c>
      <c r="U22" s="65" t="s">
        <v>113</v>
      </c>
      <c r="V22" s="65" t="s">
        <v>113</v>
      </c>
      <c r="W22" s="65">
        <v>3237077</v>
      </c>
      <c r="X22" s="65">
        <v>18770</v>
      </c>
      <c r="Y22" s="65">
        <v>4692</v>
      </c>
      <c r="Z22" s="65">
        <v>0</v>
      </c>
      <c r="AA22" s="75" t="s">
        <v>160</v>
      </c>
      <c r="AB22" s="75" t="s">
        <v>146</v>
      </c>
    </row>
    <row r="23" spans="2:28" s="18" customFormat="1" ht="48.75" customHeight="1">
      <c r="B23" s="28">
        <v>16</v>
      </c>
      <c r="C23" s="51" t="s">
        <v>138</v>
      </c>
      <c r="D23" s="51" t="s">
        <v>161</v>
      </c>
      <c r="E23" s="28" t="s">
        <v>97</v>
      </c>
      <c r="F23" s="51" t="s">
        <v>162</v>
      </c>
      <c r="G23" s="52">
        <v>42736</v>
      </c>
      <c r="H23" s="52">
        <v>44166</v>
      </c>
      <c r="I23" s="65">
        <v>71000</v>
      </c>
      <c r="J23" s="65">
        <v>27342</v>
      </c>
      <c r="K23" s="65">
        <v>27342</v>
      </c>
      <c r="L23" s="65" t="s">
        <v>113</v>
      </c>
      <c r="M23" s="66" t="s">
        <v>163</v>
      </c>
      <c r="N23" s="66" t="s">
        <v>164</v>
      </c>
      <c r="O23" s="66" t="s">
        <v>144</v>
      </c>
      <c r="P23" s="65">
        <v>0</v>
      </c>
      <c r="Q23" s="65" t="s">
        <v>113</v>
      </c>
      <c r="R23" s="65">
        <v>0</v>
      </c>
      <c r="S23" s="65" t="s">
        <v>113</v>
      </c>
      <c r="T23" s="65" t="s">
        <v>113</v>
      </c>
      <c r="U23" s="65" t="s">
        <v>113</v>
      </c>
      <c r="V23" s="65" t="s">
        <v>113</v>
      </c>
      <c r="W23" s="65">
        <v>301000</v>
      </c>
      <c r="X23" s="65">
        <v>9030</v>
      </c>
      <c r="Y23" s="65">
        <v>2258</v>
      </c>
      <c r="Z23" s="65">
        <v>0</v>
      </c>
      <c r="AA23" s="75" t="s">
        <v>165</v>
      </c>
      <c r="AB23" s="75" t="s">
        <v>146</v>
      </c>
    </row>
    <row r="24" spans="2:28" s="18" customFormat="1" ht="48.75" customHeight="1">
      <c r="B24" s="28">
        <v>17</v>
      </c>
      <c r="C24" s="51" t="s">
        <v>166</v>
      </c>
      <c r="D24" s="51" t="s">
        <v>167</v>
      </c>
      <c r="E24" s="28" t="s">
        <v>97</v>
      </c>
      <c r="F24" s="53" t="s">
        <v>168</v>
      </c>
      <c r="G24" s="52">
        <v>42795</v>
      </c>
      <c r="H24" s="48" t="s">
        <v>169</v>
      </c>
      <c r="I24" s="65">
        <v>50000</v>
      </c>
      <c r="J24" s="65">
        <v>38000</v>
      </c>
      <c r="K24" s="65">
        <v>25000</v>
      </c>
      <c r="L24" s="65">
        <v>1706900020</v>
      </c>
      <c r="M24" s="66" t="s">
        <v>170</v>
      </c>
      <c r="N24" s="66" t="s">
        <v>171</v>
      </c>
      <c r="O24" s="66" t="s">
        <v>172</v>
      </c>
      <c r="P24" s="65">
        <v>30000</v>
      </c>
      <c r="Q24" s="66" t="s">
        <v>173</v>
      </c>
      <c r="R24" s="65">
        <v>0</v>
      </c>
      <c r="S24" s="66" t="s">
        <v>174</v>
      </c>
      <c r="T24" s="66" t="s">
        <v>175</v>
      </c>
      <c r="U24" s="66" t="s">
        <v>176</v>
      </c>
      <c r="V24" s="65" t="s">
        <v>83</v>
      </c>
      <c r="W24" s="65">
        <v>55000</v>
      </c>
      <c r="X24" s="65">
        <v>14700</v>
      </c>
      <c r="Y24" s="65">
        <v>6000</v>
      </c>
      <c r="Z24" s="65">
        <v>0</v>
      </c>
      <c r="AA24" s="75" t="s">
        <v>177</v>
      </c>
      <c r="AB24" s="75">
        <v>15806680803</v>
      </c>
    </row>
    <row r="25" spans="1:28" s="17" customFormat="1" ht="48.75" customHeight="1">
      <c r="A25" s="17" t="s">
        <v>178</v>
      </c>
      <c r="B25" s="28">
        <v>18</v>
      </c>
      <c r="C25" s="23" t="s">
        <v>179</v>
      </c>
      <c r="D25" s="23" t="s">
        <v>180</v>
      </c>
      <c r="E25" s="28" t="s">
        <v>181</v>
      </c>
      <c r="F25" s="23" t="s">
        <v>182</v>
      </c>
      <c r="G25" s="52">
        <v>43526</v>
      </c>
      <c r="H25" s="52">
        <v>43831</v>
      </c>
      <c r="I25" s="65">
        <v>5000</v>
      </c>
      <c r="J25" s="65">
        <v>2300</v>
      </c>
      <c r="K25" s="65">
        <v>1700</v>
      </c>
      <c r="L25" s="66" t="s">
        <v>72</v>
      </c>
      <c r="M25" s="66" t="s">
        <v>183</v>
      </c>
      <c r="N25" s="65" t="s">
        <v>184</v>
      </c>
      <c r="O25" s="66" t="s">
        <v>185</v>
      </c>
      <c r="P25" s="65">
        <v>2000</v>
      </c>
      <c r="Q25" s="66" t="s">
        <v>173</v>
      </c>
      <c r="R25" s="65">
        <v>0</v>
      </c>
      <c r="S25" s="66" t="s">
        <v>59</v>
      </c>
      <c r="T25" s="65" t="s">
        <v>113</v>
      </c>
      <c r="U25" s="66" t="s">
        <v>186</v>
      </c>
      <c r="V25" s="65" t="s">
        <v>187</v>
      </c>
      <c r="W25" s="65">
        <v>7000</v>
      </c>
      <c r="X25" s="65">
        <v>2900</v>
      </c>
      <c r="Y25" s="65">
        <v>870</v>
      </c>
      <c r="Z25" s="65">
        <v>0</v>
      </c>
      <c r="AA25" s="37" t="s">
        <v>188</v>
      </c>
      <c r="AB25" s="75">
        <v>15269518611</v>
      </c>
    </row>
    <row r="26" spans="2:28" s="15" customFormat="1" ht="48.75" customHeight="1">
      <c r="B26" s="28">
        <v>19</v>
      </c>
      <c r="C26" s="23" t="s">
        <v>189</v>
      </c>
      <c r="D26" s="23" t="s">
        <v>190</v>
      </c>
      <c r="E26" s="28" t="s">
        <v>191</v>
      </c>
      <c r="F26" s="23" t="s">
        <v>192</v>
      </c>
      <c r="G26" s="54">
        <v>43221</v>
      </c>
      <c r="H26" s="54">
        <v>44166</v>
      </c>
      <c r="I26" s="65">
        <v>24929</v>
      </c>
      <c r="J26" s="65">
        <v>22207</v>
      </c>
      <c r="K26" s="65">
        <v>22207</v>
      </c>
      <c r="L26" s="66" t="s">
        <v>193</v>
      </c>
      <c r="M26" s="66" t="s">
        <v>194</v>
      </c>
      <c r="N26" s="66" t="s">
        <v>195</v>
      </c>
      <c r="O26" s="66" t="s">
        <v>195</v>
      </c>
      <c r="P26" s="65">
        <v>0</v>
      </c>
      <c r="Q26" s="65"/>
      <c r="R26" s="65"/>
      <c r="S26" s="65"/>
      <c r="T26" s="65"/>
      <c r="U26" s="65"/>
      <c r="V26" s="65"/>
      <c r="W26" s="65">
        <v>75000</v>
      </c>
      <c r="X26" s="65">
        <v>7775</v>
      </c>
      <c r="Y26" s="65">
        <v>2591</v>
      </c>
      <c r="Z26" s="65">
        <v>0</v>
      </c>
      <c r="AA26" s="37" t="s">
        <v>196</v>
      </c>
      <c r="AB26" s="75" t="s">
        <v>197</v>
      </c>
    </row>
    <row r="27" spans="2:215" s="15" customFormat="1" ht="48.75" customHeight="1">
      <c r="B27" s="28">
        <v>20</v>
      </c>
      <c r="C27" s="23" t="s">
        <v>198</v>
      </c>
      <c r="D27" s="23" t="s">
        <v>199</v>
      </c>
      <c r="E27" s="28" t="s">
        <v>200</v>
      </c>
      <c r="F27" s="23" t="s">
        <v>201</v>
      </c>
      <c r="G27" s="54">
        <v>43070</v>
      </c>
      <c r="H27" s="54">
        <v>43800</v>
      </c>
      <c r="I27" s="65">
        <v>80000</v>
      </c>
      <c r="J27" s="65">
        <v>20000</v>
      </c>
      <c r="K27" s="65">
        <v>20000</v>
      </c>
      <c r="L27" s="65" t="s">
        <v>202</v>
      </c>
      <c r="M27" s="66" t="s">
        <v>203</v>
      </c>
      <c r="N27" s="66" t="s">
        <v>204</v>
      </c>
      <c r="O27" s="66" t="s">
        <v>205</v>
      </c>
      <c r="P27" s="65">
        <v>60000</v>
      </c>
      <c r="Q27" s="66" t="s">
        <v>36</v>
      </c>
      <c r="R27" s="65"/>
      <c r="S27" s="66" t="s">
        <v>59</v>
      </c>
      <c r="T27" s="65"/>
      <c r="U27" s="66" t="s">
        <v>206</v>
      </c>
      <c r="V27" s="65" t="s">
        <v>121</v>
      </c>
      <c r="W27" s="65">
        <v>100000</v>
      </c>
      <c r="X27" s="65">
        <v>30200</v>
      </c>
      <c r="Y27" s="65">
        <v>15000</v>
      </c>
      <c r="Z27" s="65">
        <v>180</v>
      </c>
      <c r="AA27" s="208" t="s">
        <v>3617</v>
      </c>
      <c r="AB27" s="77">
        <v>18678067689</v>
      </c>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row>
    <row r="28" spans="2:28" s="15" customFormat="1" ht="48.75" customHeight="1">
      <c r="B28" s="28">
        <v>21</v>
      </c>
      <c r="C28" s="23" t="s">
        <v>207</v>
      </c>
      <c r="D28" s="30" t="s">
        <v>208</v>
      </c>
      <c r="E28" s="28" t="s">
        <v>209</v>
      </c>
      <c r="F28" s="23" t="s">
        <v>210</v>
      </c>
      <c r="G28" s="54">
        <v>43525</v>
      </c>
      <c r="H28" s="54">
        <v>43952</v>
      </c>
      <c r="I28" s="65">
        <v>13000</v>
      </c>
      <c r="J28" s="65">
        <v>9000</v>
      </c>
      <c r="K28" s="65">
        <v>4000</v>
      </c>
      <c r="L28" s="66" t="s">
        <v>72</v>
      </c>
      <c r="M28" s="66" t="s">
        <v>72</v>
      </c>
      <c r="N28" s="66" t="s">
        <v>72</v>
      </c>
      <c r="O28" s="66" t="s">
        <v>72</v>
      </c>
      <c r="P28" s="65">
        <v>0</v>
      </c>
      <c r="Q28" s="65"/>
      <c r="R28" s="65"/>
      <c r="S28" s="65"/>
      <c r="T28" s="65"/>
      <c r="U28" s="65"/>
      <c r="V28" s="65"/>
      <c r="W28" s="65">
        <v>20000</v>
      </c>
      <c r="X28" s="65">
        <v>2100</v>
      </c>
      <c r="Y28" s="65">
        <v>1500</v>
      </c>
      <c r="Z28" s="65">
        <v>50</v>
      </c>
      <c r="AA28" s="216" t="s">
        <v>3679</v>
      </c>
      <c r="AB28" s="77" t="s">
        <v>211</v>
      </c>
    </row>
    <row r="29" spans="1:28" s="19" customFormat="1" ht="48.75" customHeight="1">
      <c r="A29" s="55"/>
      <c r="B29" s="28">
        <v>22</v>
      </c>
      <c r="C29" s="23" t="s">
        <v>212</v>
      </c>
      <c r="D29" s="23" t="s">
        <v>213</v>
      </c>
      <c r="E29" s="28" t="s">
        <v>214</v>
      </c>
      <c r="F29" s="23" t="s">
        <v>215</v>
      </c>
      <c r="G29" s="56">
        <v>43466</v>
      </c>
      <c r="H29" s="56">
        <v>43800</v>
      </c>
      <c r="I29" s="65">
        <v>13000</v>
      </c>
      <c r="J29" s="65">
        <v>11364</v>
      </c>
      <c r="K29" s="65">
        <v>10036</v>
      </c>
      <c r="L29" s="66" t="s">
        <v>72</v>
      </c>
      <c r="M29" s="66" t="s">
        <v>72</v>
      </c>
      <c r="N29" s="66" t="s">
        <v>72</v>
      </c>
      <c r="O29" s="66" t="s">
        <v>72</v>
      </c>
      <c r="P29" s="65">
        <v>13000</v>
      </c>
      <c r="Q29" s="66" t="s">
        <v>36</v>
      </c>
      <c r="R29" s="65"/>
      <c r="S29" s="66" t="s">
        <v>59</v>
      </c>
      <c r="T29" s="66" t="s">
        <v>216</v>
      </c>
      <c r="U29" s="66" t="s">
        <v>217</v>
      </c>
      <c r="V29" s="65" t="s">
        <v>218</v>
      </c>
      <c r="W29" s="65">
        <v>20000</v>
      </c>
      <c r="X29" s="65">
        <v>2000</v>
      </c>
      <c r="Y29" s="65">
        <v>1000</v>
      </c>
      <c r="Z29" s="65">
        <v>0</v>
      </c>
      <c r="AA29" s="208" t="s">
        <v>3615</v>
      </c>
      <c r="AB29" s="37">
        <v>15653700779</v>
      </c>
    </row>
    <row r="30" spans="1:28" s="17" customFormat="1" ht="79.5" customHeight="1">
      <c r="A30" s="55"/>
      <c r="B30" s="28">
        <v>23</v>
      </c>
      <c r="C30" s="23" t="s">
        <v>219</v>
      </c>
      <c r="D30" s="23" t="s">
        <v>220</v>
      </c>
      <c r="E30" s="28" t="s">
        <v>221</v>
      </c>
      <c r="F30" s="23" t="s">
        <v>222</v>
      </c>
      <c r="G30" s="56">
        <v>43435</v>
      </c>
      <c r="H30" s="56">
        <v>44531</v>
      </c>
      <c r="I30" s="65">
        <v>17500</v>
      </c>
      <c r="J30" s="65">
        <v>13000</v>
      </c>
      <c r="K30" s="65">
        <v>4000</v>
      </c>
      <c r="L30" s="65" t="s">
        <v>223</v>
      </c>
      <c r="M30" s="66" t="s">
        <v>72</v>
      </c>
      <c r="N30" s="66" t="s">
        <v>72</v>
      </c>
      <c r="O30" s="66" t="s">
        <v>72</v>
      </c>
      <c r="P30" s="65">
        <v>9500</v>
      </c>
      <c r="Q30" s="66" t="s">
        <v>224</v>
      </c>
      <c r="R30" s="65">
        <v>300</v>
      </c>
      <c r="S30" s="66" t="s">
        <v>225</v>
      </c>
      <c r="T30" s="65"/>
      <c r="U30" s="66" t="s">
        <v>226</v>
      </c>
      <c r="V30" s="65" t="s">
        <v>62</v>
      </c>
      <c r="W30" s="65">
        <v>60000</v>
      </c>
      <c r="X30" s="65">
        <v>4750</v>
      </c>
      <c r="Y30" s="65">
        <v>12000</v>
      </c>
      <c r="Z30" s="65">
        <v>0</v>
      </c>
      <c r="AA30" s="208" t="s">
        <v>3616</v>
      </c>
      <c r="AB30" s="37">
        <v>18266761528</v>
      </c>
    </row>
    <row r="31" spans="2:28" s="17" customFormat="1" ht="48.75" customHeight="1">
      <c r="B31" s="28">
        <v>24</v>
      </c>
      <c r="C31" s="23" t="s">
        <v>227</v>
      </c>
      <c r="D31" s="23" t="s">
        <v>228</v>
      </c>
      <c r="E31" s="28" t="s">
        <v>229</v>
      </c>
      <c r="F31" s="23" t="s">
        <v>230</v>
      </c>
      <c r="G31" s="56">
        <v>43466</v>
      </c>
      <c r="H31" s="56">
        <v>44166</v>
      </c>
      <c r="I31" s="65">
        <v>15523</v>
      </c>
      <c r="J31" s="65">
        <v>15000</v>
      </c>
      <c r="K31" s="65">
        <v>12375</v>
      </c>
      <c r="L31" s="65" t="s">
        <v>231</v>
      </c>
      <c r="M31" s="66" t="s">
        <v>72</v>
      </c>
      <c r="N31" s="66" t="s">
        <v>72</v>
      </c>
      <c r="O31" s="66" t="s">
        <v>72</v>
      </c>
      <c r="P31" s="65">
        <v>10000</v>
      </c>
      <c r="Q31" s="66" t="s">
        <v>232</v>
      </c>
      <c r="R31" s="65">
        <v>8700</v>
      </c>
      <c r="S31" s="66" t="s">
        <v>233</v>
      </c>
      <c r="T31" s="66" t="s">
        <v>216</v>
      </c>
      <c r="U31" s="66" t="s">
        <v>234</v>
      </c>
      <c r="V31" s="65" t="s">
        <v>218</v>
      </c>
      <c r="W31" s="65">
        <v>40000</v>
      </c>
      <c r="X31" s="65">
        <v>12000</v>
      </c>
      <c r="Y31" s="65">
        <v>4500</v>
      </c>
      <c r="Z31" s="65">
        <v>0</v>
      </c>
      <c r="AA31" s="208" t="s">
        <v>3617</v>
      </c>
      <c r="AB31" s="75">
        <v>15605375557</v>
      </c>
    </row>
    <row r="32" spans="2:28" s="17" customFormat="1" ht="48.75" customHeight="1">
      <c r="B32" s="28">
        <v>25</v>
      </c>
      <c r="C32" s="23" t="s">
        <v>235</v>
      </c>
      <c r="D32" s="23" t="s">
        <v>236</v>
      </c>
      <c r="E32" s="28" t="s">
        <v>237</v>
      </c>
      <c r="F32" s="23" t="s">
        <v>238</v>
      </c>
      <c r="G32" s="56">
        <v>43466</v>
      </c>
      <c r="H32" s="56">
        <v>43800</v>
      </c>
      <c r="I32" s="65">
        <v>30000</v>
      </c>
      <c r="J32" s="65">
        <v>24000</v>
      </c>
      <c r="K32" s="65">
        <v>21000</v>
      </c>
      <c r="L32" s="66" t="s">
        <v>72</v>
      </c>
      <c r="M32" s="66" t="s">
        <v>72</v>
      </c>
      <c r="N32" s="66" t="s">
        <v>72</v>
      </c>
      <c r="O32" s="66" t="s">
        <v>239</v>
      </c>
      <c r="P32" s="65">
        <v>0</v>
      </c>
      <c r="Q32" s="65"/>
      <c r="R32" s="65"/>
      <c r="S32" s="65"/>
      <c r="T32" s="65"/>
      <c r="U32" s="65"/>
      <c r="V32" s="65"/>
      <c r="W32" s="65">
        <v>32000</v>
      </c>
      <c r="X32" s="65">
        <v>4000</v>
      </c>
      <c r="Y32" s="65">
        <v>3500</v>
      </c>
      <c r="Z32" s="65">
        <v>0</v>
      </c>
      <c r="AA32" s="37" t="s">
        <v>240</v>
      </c>
      <c r="AB32" s="211" t="s">
        <v>3692</v>
      </c>
    </row>
    <row r="33" spans="2:28" s="17" customFormat="1" ht="48.75" customHeight="1">
      <c r="B33" s="28">
        <v>26</v>
      </c>
      <c r="C33" s="23" t="s">
        <v>241</v>
      </c>
      <c r="D33" s="23" t="s">
        <v>242</v>
      </c>
      <c r="E33" s="28" t="s">
        <v>243</v>
      </c>
      <c r="F33" s="23" t="s">
        <v>244</v>
      </c>
      <c r="G33" s="56">
        <v>43344</v>
      </c>
      <c r="H33" s="56">
        <v>44166</v>
      </c>
      <c r="I33" s="65">
        <v>60000</v>
      </c>
      <c r="J33" s="65">
        <v>40000</v>
      </c>
      <c r="K33" s="65">
        <v>20000</v>
      </c>
      <c r="L33" s="65" t="s">
        <v>245</v>
      </c>
      <c r="M33" s="65" t="s">
        <v>246</v>
      </c>
      <c r="N33" s="65"/>
      <c r="O33" s="65"/>
      <c r="P33" s="65">
        <v>40000</v>
      </c>
      <c r="Q33" s="66" t="s">
        <v>247</v>
      </c>
      <c r="R33" s="65">
        <v>2500</v>
      </c>
      <c r="S33" s="66" t="s">
        <v>248</v>
      </c>
      <c r="T33" s="66" t="s">
        <v>249</v>
      </c>
      <c r="U33" s="66" t="s">
        <v>250</v>
      </c>
      <c r="V33" s="65" t="s">
        <v>251</v>
      </c>
      <c r="W33" s="65">
        <v>80000</v>
      </c>
      <c r="X33" s="65">
        <v>14000</v>
      </c>
      <c r="Y33" s="65">
        <v>11000</v>
      </c>
      <c r="Z33" s="65">
        <v>100</v>
      </c>
      <c r="AA33" s="208" t="s">
        <v>3618</v>
      </c>
      <c r="AB33" s="74" t="s">
        <v>252</v>
      </c>
    </row>
    <row r="34" spans="2:28" s="17" customFormat="1" ht="48.75" customHeight="1">
      <c r="B34" s="28">
        <v>27</v>
      </c>
      <c r="C34" s="23" t="s">
        <v>253</v>
      </c>
      <c r="D34" s="23" t="s">
        <v>254</v>
      </c>
      <c r="E34" s="28" t="s">
        <v>255</v>
      </c>
      <c r="F34" s="23" t="s">
        <v>256</v>
      </c>
      <c r="G34" s="56">
        <v>43282</v>
      </c>
      <c r="H34" s="56">
        <v>43800</v>
      </c>
      <c r="I34" s="65">
        <v>8000</v>
      </c>
      <c r="J34" s="65">
        <v>5300</v>
      </c>
      <c r="K34" s="65">
        <v>4000</v>
      </c>
      <c r="L34" s="65" t="s">
        <v>257</v>
      </c>
      <c r="M34" s="66" t="s">
        <v>258</v>
      </c>
      <c r="N34" s="65" t="s">
        <v>259</v>
      </c>
      <c r="O34" s="65" t="s">
        <v>259</v>
      </c>
      <c r="P34" s="65">
        <v>3000</v>
      </c>
      <c r="Q34" s="66" t="s">
        <v>36</v>
      </c>
      <c r="R34" s="65">
        <v>0</v>
      </c>
      <c r="S34" s="66" t="s">
        <v>260</v>
      </c>
      <c r="T34" s="65" t="s">
        <v>259</v>
      </c>
      <c r="U34" s="65" t="s">
        <v>259</v>
      </c>
      <c r="V34" s="65" t="s">
        <v>261</v>
      </c>
      <c r="W34" s="65">
        <v>44600</v>
      </c>
      <c r="X34" s="65">
        <v>4600</v>
      </c>
      <c r="Y34" s="65">
        <v>860</v>
      </c>
      <c r="Z34" s="65">
        <v>0</v>
      </c>
      <c r="AA34" s="216" t="s">
        <v>3680</v>
      </c>
      <c r="AB34" s="75" t="s">
        <v>262</v>
      </c>
    </row>
    <row r="35" spans="2:28" s="17" customFormat="1" ht="48.75" customHeight="1">
      <c r="B35" s="28">
        <v>28</v>
      </c>
      <c r="C35" s="23" t="s">
        <v>263</v>
      </c>
      <c r="D35" s="23" t="s">
        <v>264</v>
      </c>
      <c r="E35" s="28" t="s">
        <v>265</v>
      </c>
      <c r="F35" s="23" t="s">
        <v>266</v>
      </c>
      <c r="G35" s="56">
        <v>43435</v>
      </c>
      <c r="H35" s="56">
        <v>44166</v>
      </c>
      <c r="I35" s="65">
        <v>18000</v>
      </c>
      <c r="J35" s="65">
        <v>9000</v>
      </c>
      <c r="K35" s="65">
        <v>6000</v>
      </c>
      <c r="L35" s="66" t="s">
        <v>72</v>
      </c>
      <c r="M35" s="66" t="s">
        <v>72</v>
      </c>
      <c r="N35" s="66" t="s">
        <v>72</v>
      </c>
      <c r="O35" s="66" t="s">
        <v>72</v>
      </c>
      <c r="P35" s="65">
        <v>13000</v>
      </c>
      <c r="Q35" s="66" t="s">
        <v>267</v>
      </c>
      <c r="R35" s="65">
        <v>0</v>
      </c>
      <c r="S35" s="66" t="s">
        <v>268</v>
      </c>
      <c r="T35" s="66" t="s">
        <v>107</v>
      </c>
      <c r="U35" s="66" t="s">
        <v>269</v>
      </c>
      <c r="V35" s="65" t="s">
        <v>121</v>
      </c>
      <c r="W35" s="65">
        <v>35000</v>
      </c>
      <c r="X35" s="65">
        <v>4000</v>
      </c>
      <c r="Y35" s="65">
        <v>1500</v>
      </c>
      <c r="Z35" s="65">
        <v>100</v>
      </c>
      <c r="AA35" s="37" t="s">
        <v>270</v>
      </c>
      <c r="AB35" s="75" t="s">
        <v>271</v>
      </c>
    </row>
    <row r="36" spans="2:28" s="17" customFormat="1" ht="48.75" customHeight="1">
      <c r="B36" s="28">
        <v>29</v>
      </c>
      <c r="C36" s="23" t="s">
        <v>272</v>
      </c>
      <c r="D36" s="23" t="s">
        <v>273</v>
      </c>
      <c r="E36" s="28" t="s">
        <v>274</v>
      </c>
      <c r="F36" s="23" t="s">
        <v>275</v>
      </c>
      <c r="G36" s="56">
        <v>42552</v>
      </c>
      <c r="H36" s="56">
        <v>43466</v>
      </c>
      <c r="I36" s="65">
        <v>15000</v>
      </c>
      <c r="J36" s="65">
        <v>12000</v>
      </c>
      <c r="K36" s="65">
        <v>8000</v>
      </c>
      <c r="L36" s="66" t="s">
        <v>276</v>
      </c>
      <c r="M36" s="66" t="s">
        <v>277</v>
      </c>
      <c r="N36" s="66" t="s">
        <v>278</v>
      </c>
      <c r="O36" s="66" t="s">
        <v>279</v>
      </c>
      <c r="P36" s="65">
        <v>3000</v>
      </c>
      <c r="Q36" s="66" t="s">
        <v>280</v>
      </c>
      <c r="R36" s="65">
        <v>0</v>
      </c>
      <c r="S36" s="66" t="s">
        <v>281</v>
      </c>
      <c r="T36" s="66" t="s">
        <v>107</v>
      </c>
      <c r="U36" s="66" t="s">
        <v>282</v>
      </c>
      <c r="V36" s="66" t="s">
        <v>283</v>
      </c>
      <c r="W36" s="65">
        <v>53860.8</v>
      </c>
      <c r="X36" s="65">
        <v>5422</v>
      </c>
      <c r="Y36" s="65">
        <v>1355</v>
      </c>
      <c r="Z36" s="65">
        <v>0</v>
      </c>
      <c r="AA36" s="37" t="s">
        <v>284</v>
      </c>
      <c r="AB36" s="75">
        <v>17753455055</v>
      </c>
    </row>
    <row r="37" spans="2:28" s="17" customFormat="1" ht="48.75" customHeight="1">
      <c r="B37" s="28">
        <v>30</v>
      </c>
      <c r="C37" s="23" t="s">
        <v>285</v>
      </c>
      <c r="D37" s="23" t="s">
        <v>286</v>
      </c>
      <c r="E37" s="28" t="s">
        <v>287</v>
      </c>
      <c r="F37" s="23" t="s">
        <v>288</v>
      </c>
      <c r="G37" s="56">
        <v>43435</v>
      </c>
      <c r="H37" s="56">
        <v>43952</v>
      </c>
      <c r="I37" s="65">
        <v>20040</v>
      </c>
      <c r="J37" s="65">
        <v>20039.8</v>
      </c>
      <c r="K37" s="65">
        <v>20039.8</v>
      </c>
      <c r="L37" s="65"/>
      <c r="M37" s="65"/>
      <c r="N37" s="65"/>
      <c r="O37" s="65"/>
      <c r="P37" s="65">
        <v>10000</v>
      </c>
      <c r="Q37" s="66" t="s">
        <v>289</v>
      </c>
      <c r="R37" s="65"/>
      <c r="S37" s="66" t="s">
        <v>290</v>
      </c>
      <c r="T37" s="65"/>
      <c r="U37" s="65"/>
      <c r="V37" s="65" t="s">
        <v>83</v>
      </c>
      <c r="W37" s="65">
        <v>30000</v>
      </c>
      <c r="X37" s="65">
        <v>10000</v>
      </c>
      <c r="Y37" s="65">
        <v>4800</v>
      </c>
      <c r="Z37" s="65">
        <v>0</v>
      </c>
      <c r="AA37" s="208" t="s">
        <v>3619</v>
      </c>
      <c r="AB37" s="75">
        <v>13863596019</v>
      </c>
    </row>
    <row r="38" spans="1:28" s="20" customFormat="1" ht="48.75" customHeight="1">
      <c r="A38" s="31"/>
      <c r="B38" s="28">
        <v>31</v>
      </c>
      <c r="C38" s="57" t="s">
        <v>291</v>
      </c>
      <c r="D38" s="57" t="s">
        <v>292</v>
      </c>
      <c r="E38" s="58" t="s">
        <v>293</v>
      </c>
      <c r="F38" s="57" t="s">
        <v>294</v>
      </c>
      <c r="G38" s="59">
        <v>43282</v>
      </c>
      <c r="H38" s="59">
        <v>43983</v>
      </c>
      <c r="I38" s="65">
        <v>22016.46</v>
      </c>
      <c r="J38" s="65">
        <v>20504.8</v>
      </c>
      <c r="K38" s="65">
        <v>9876.28</v>
      </c>
      <c r="L38" s="68">
        <v>181604037</v>
      </c>
      <c r="M38" s="69" t="s">
        <v>295</v>
      </c>
      <c r="N38" s="69" t="s">
        <v>296</v>
      </c>
      <c r="O38" s="69" t="s">
        <v>297</v>
      </c>
      <c r="P38" s="68">
        <v>10000</v>
      </c>
      <c r="Q38" s="69" t="s">
        <v>298</v>
      </c>
      <c r="R38" s="68">
        <v>0</v>
      </c>
      <c r="S38" s="69" t="s">
        <v>59</v>
      </c>
      <c r="T38" s="69" t="s">
        <v>107</v>
      </c>
      <c r="U38" s="69" t="s">
        <v>299</v>
      </c>
      <c r="V38" s="68" t="s">
        <v>121</v>
      </c>
      <c r="W38" s="65">
        <v>48240</v>
      </c>
      <c r="X38" s="68">
        <v>6294.05</v>
      </c>
      <c r="Y38" s="68">
        <v>1826.46</v>
      </c>
      <c r="Z38" s="68">
        <v>100</v>
      </c>
      <c r="AA38" s="167" t="s">
        <v>3620</v>
      </c>
      <c r="AB38" s="77" t="s">
        <v>300</v>
      </c>
    </row>
    <row r="39" spans="2:28" s="14" customFormat="1" ht="48.75" customHeight="1">
      <c r="B39" s="46"/>
      <c r="C39" s="229" t="s">
        <v>301</v>
      </c>
      <c r="D39" s="229"/>
      <c r="E39" s="207">
        <v>140</v>
      </c>
      <c r="F39" s="46"/>
      <c r="G39" s="46"/>
      <c r="H39" s="46"/>
      <c r="I39" s="64">
        <f>SUM(I40:I179)</f>
        <v>7160066.640000001</v>
      </c>
      <c r="J39" s="64">
        <f aca="true" t="shared" si="3" ref="J39:Z39">SUM(J40:J179)</f>
        <v>5704708.039999999</v>
      </c>
      <c r="K39" s="64">
        <f t="shared" si="3"/>
        <v>3618263.7700000005</v>
      </c>
      <c r="L39" s="64">
        <f t="shared" si="3"/>
        <v>20847182421</v>
      </c>
      <c r="M39" s="64">
        <f t="shared" si="3"/>
        <v>0</v>
      </c>
      <c r="N39" s="64">
        <f t="shared" si="3"/>
        <v>0</v>
      </c>
      <c r="O39" s="64">
        <f t="shared" si="3"/>
        <v>1408</v>
      </c>
      <c r="P39" s="64">
        <f t="shared" si="3"/>
        <v>1942492</v>
      </c>
      <c r="Q39" s="64">
        <f t="shared" si="3"/>
        <v>0</v>
      </c>
      <c r="R39" s="64">
        <f t="shared" si="3"/>
        <v>149600</v>
      </c>
      <c r="S39" s="64">
        <f t="shared" si="3"/>
        <v>0</v>
      </c>
      <c r="T39" s="64">
        <f t="shared" si="3"/>
        <v>0</v>
      </c>
      <c r="U39" s="64">
        <f t="shared" si="3"/>
        <v>0</v>
      </c>
      <c r="V39" s="64">
        <f t="shared" si="3"/>
        <v>0</v>
      </c>
      <c r="W39" s="64">
        <f t="shared" si="3"/>
        <v>20611409.75</v>
      </c>
      <c r="X39" s="64">
        <f t="shared" si="3"/>
        <v>2149607.89</v>
      </c>
      <c r="Y39" s="64">
        <f t="shared" si="3"/>
        <v>1571484.87</v>
      </c>
      <c r="Z39" s="64">
        <f t="shared" si="3"/>
        <v>7198.25</v>
      </c>
      <c r="AA39" s="46"/>
      <c r="AB39" s="72"/>
    </row>
    <row r="40" spans="2:28" s="15" customFormat="1" ht="48.75" customHeight="1">
      <c r="B40" s="28">
        <v>1</v>
      </c>
      <c r="C40" s="30" t="s">
        <v>302</v>
      </c>
      <c r="D40" s="23" t="s">
        <v>303</v>
      </c>
      <c r="E40" s="28" t="s">
        <v>304</v>
      </c>
      <c r="F40" s="23" t="s">
        <v>305</v>
      </c>
      <c r="G40" s="56">
        <v>43160</v>
      </c>
      <c r="H40" s="48" t="s">
        <v>306</v>
      </c>
      <c r="I40" s="65">
        <v>17400</v>
      </c>
      <c r="J40" s="65">
        <v>13920</v>
      </c>
      <c r="K40" s="65">
        <v>11000</v>
      </c>
      <c r="L40" s="66" t="s">
        <v>307</v>
      </c>
      <c r="M40" s="66" t="s">
        <v>308</v>
      </c>
      <c r="N40" s="66" t="s">
        <v>309</v>
      </c>
      <c r="O40" s="66" t="s">
        <v>310</v>
      </c>
      <c r="P40" s="65">
        <v>12000</v>
      </c>
      <c r="Q40" s="66" t="s">
        <v>311</v>
      </c>
      <c r="R40" s="65">
        <v>7000</v>
      </c>
      <c r="S40" s="66" t="s">
        <v>59</v>
      </c>
      <c r="T40" s="66" t="s">
        <v>312</v>
      </c>
      <c r="U40" s="66" t="s">
        <v>313</v>
      </c>
      <c r="V40" s="65" t="s">
        <v>251</v>
      </c>
      <c r="W40" s="65">
        <v>32000</v>
      </c>
      <c r="X40" s="65">
        <v>2500</v>
      </c>
      <c r="Y40" s="65">
        <v>2000</v>
      </c>
      <c r="Z40" s="65">
        <v>0</v>
      </c>
      <c r="AA40" s="37" t="s">
        <v>314</v>
      </c>
      <c r="AB40" s="75" t="s">
        <v>315</v>
      </c>
    </row>
    <row r="41" spans="2:28" s="15" customFormat="1" ht="48.75" customHeight="1">
      <c r="B41" s="28">
        <v>2</v>
      </c>
      <c r="C41" s="23" t="s">
        <v>316</v>
      </c>
      <c r="D41" s="23" t="s">
        <v>317</v>
      </c>
      <c r="E41" s="28" t="s">
        <v>304</v>
      </c>
      <c r="F41" s="23" t="s">
        <v>318</v>
      </c>
      <c r="G41" s="48" t="s">
        <v>319</v>
      </c>
      <c r="H41" s="48" t="s">
        <v>320</v>
      </c>
      <c r="I41" s="65">
        <v>135189</v>
      </c>
      <c r="J41" s="65">
        <v>120930</v>
      </c>
      <c r="K41" s="65">
        <v>95000</v>
      </c>
      <c r="L41" s="66" t="s">
        <v>321</v>
      </c>
      <c r="M41" s="66" t="s">
        <v>322</v>
      </c>
      <c r="N41" s="66" t="s">
        <v>323</v>
      </c>
      <c r="O41" s="66" t="s">
        <v>324</v>
      </c>
      <c r="P41" s="70">
        <v>0</v>
      </c>
      <c r="Q41" s="70"/>
      <c r="R41" s="70"/>
      <c r="S41" s="70"/>
      <c r="T41" s="70"/>
      <c r="U41" s="70"/>
      <c r="V41" s="70"/>
      <c r="W41" s="65">
        <v>202215</v>
      </c>
      <c r="X41" s="65">
        <v>9848</v>
      </c>
      <c r="Y41" s="65">
        <v>16000</v>
      </c>
      <c r="Z41" s="65">
        <v>0</v>
      </c>
      <c r="AA41" s="37" t="s">
        <v>325</v>
      </c>
      <c r="AB41" s="75">
        <v>13869321732</v>
      </c>
    </row>
    <row r="42" spans="2:28" s="15" customFormat="1" ht="48.75" customHeight="1">
      <c r="B42" s="28">
        <v>3</v>
      </c>
      <c r="C42" s="23" t="s">
        <v>326</v>
      </c>
      <c r="D42" s="30" t="s">
        <v>327</v>
      </c>
      <c r="E42" s="28" t="s">
        <v>328</v>
      </c>
      <c r="F42" s="23" t="s">
        <v>329</v>
      </c>
      <c r="G42" s="56">
        <v>43160</v>
      </c>
      <c r="H42" s="48" t="s">
        <v>306</v>
      </c>
      <c r="I42" s="65">
        <v>75000</v>
      </c>
      <c r="J42" s="65">
        <v>28800</v>
      </c>
      <c r="K42" s="65">
        <v>23600</v>
      </c>
      <c r="L42" s="65" t="s">
        <v>330</v>
      </c>
      <c r="M42" s="66" t="s">
        <v>331</v>
      </c>
      <c r="N42" s="66" t="s">
        <v>332</v>
      </c>
      <c r="O42" s="66" t="s">
        <v>333</v>
      </c>
      <c r="P42" s="65">
        <v>30000</v>
      </c>
      <c r="Q42" s="66" t="s">
        <v>334</v>
      </c>
      <c r="R42" s="65"/>
      <c r="S42" s="66" t="s">
        <v>335</v>
      </c>
      <c r="T42" s="66" t="s">
        <v>336</v>
      </c>
      <c r="U42" s="66" t="s">
        <v>82</v>
      </c>
      <c r="V42" s="65" t="s">
        <v>218</v>
      </c>
      <c r="W42" s="65">
        <v>115000</v>
      </c>
      <c r="X42" s="65">
        <v>35000</v>
      </c>
      <c r="Y42" s="65">
        <v>22000</v>
      </c>
      <c r="Z42" s="65">
        <v>163</v>
      </c>
      <c r="AA42" s="37" t="s">
        <v>337</v>
      </c>
      <c r="AB42" s="75">
        <v>18653368967</v>
      </c>
    </row>
    <row r="43" spans="2:28" s="15" customFormat="1" ht="48.75" customHeight="1">
      <c r="B43" s="28">
        <v>4</v>
      </c>
      <c r="C43" s="23" t="s">
        <v>338</v>
      </c>
      <c r="D43" s="23" t="s">
        <v>339</v>
      </c>
      <c r="E43" s="28" t="s">
        <v>328</v>
      </c>
      <c r="F43" s="23" t="s">
        <v>340</v>
      </c>
      <c r="G43" s="48" t="s">
        <v>341</v>
      </c>
      <c r="H43" s="48" t="s">
        <v>342</v>
      </c>
      <c r="I43" s="65">
        <v>156000</v>
      </c>
      <c r="J43" s="65">
        <v>143754</v>
      </c>
      <c r="K43" s="65">
        <v>100000</v>
      </c>
      <c r="L43" s="65" t="s">
        <v>343</v>
      </c>
      <c r="M43" s="66" t="s">
        <v>344</v>
      </c>
      <c r="N43" s="66" t="s">
        <v>345</v>
      </c>
      <c r="O43" s="66" t="s">
        <v>346</v>
      </c>
      <c r="P43" s="65">
        <v>300000</v>
      </c>
      <c r="Q43" s="66" t="s">
        <v>347</v>
      </c>
      <c r="R43" s="65"/>
      <c r="S43" s="66" t="s">
        <v>348</v>
      </c>
      <c r="T43" s="66" t="s">
        <v>349</v>
      </c>
      <c r="U43" s="66" t="s">
        <v>206</v>
      </c>
      <c r="V43" s="65" t="s">
        <v>251</v>
      </c>
      <c r="W43" s="65">
        <v>1000000</v>
      </c>
      <c r="X43" s="65">
        <v>100000</v>
      </c>
      <c r="Y43" s="65">
        <v>350000</v>
      </c>
      <c r="Z43" s="65">
        <v>420</v>
      </c>
      <c r="AA43" s="208" t="s">
        <v>3621</v>
      </c>
      <c r="AB43" s="75">
        <v>15053311111</v>
      </c>
    </row>
    <row r="44" spans="2:28" s="15" customFormat="1" ht="48.75" customHeight="1">
      <c r="B44" s="28">
        <v>5</v>
      </c>
      <c r="C44" s="23" t="s">
        <v>350</v>
      </c>
      <c r="D44" s="23" t="s">
        <v>351</v>
      </c>
      <c r="E44" s="28" t="s">
        <v>328</v>
      </c>
      <c r="F44" s="30" t="s">
        <v>352</v>
      </c>
      <c r="G44" s="48" t="s">
        <v>77</v>
      </c>
      <c r="H44" s="48" t="s">
        <v>342</v>
      </c>
      <c r="I44" s="65">
        <v>62000</v>
      </c>
      <c r="J44" s="65">
        <v>18000</v>
      </c>
      <c r="K44" s="65">
        <v>6500</v>
      </c>
      <c r="L44" s="65" t="s">
        <v>353</v>
      </c>
      <c r="M44" s="66" t="s">
        <v>72</v>
      </c>
      <c r="N44" s="66" t="s">
        <v>72</v>
      </c>
      <c r="O44" s="66" t="s">
        <v>72</v>
      </c>
      <c r="P44" s="65">
        <v>0</v>
      </c>
      <c r="Q44" s="65"/>
      <c r="R44" s="65"/>
      <c r="S44" s="65"/>
      <c r="T44" s="65"/>
      <c r="U44" s="65"/>
      <c r="V44" s="65"/>
      <c r="W44" s="65">
        <v>200000</v>
      </c>
      <c r="X44" s="65">
        <v>30000</v>
      </c>
      <c r="Y44" s="65">
        <v>14000</v>
      </c>
      <c r="Z44" s="65">
        <v>120</v>
      </c>
      <c r="AA44" s="37" t="s">
        <v>354</v>
      </c>
      <c r="AB44" s="75">
        <v>13964391129</v>
      </c>
    </row>
    <row r="45" spans="2:28" s="15" customFormat="1" ht="48.75" customHeight="1">
      <c r="B45" s="28">
        <v>6</v>
      </c>
      <c r="C45" s="23" t="s">
        <v>355</v>
      </c>
      <c r="D45" s="23" t="s">
        <v>356</v>
      </c>
      <c r="E45" s="28" t="s">
        <v>328</v>
      </c>
      <c r="F45" s="23" t="s">
        <v>357</v>
      </c>
      <c r="G45" s="48" t="s">
        <v>71</v>
      </c>
      <c r="H45" s="48" t="s">
        <v>44</v>
      </c>
      <c r="I45" s="65">
        <v>11700</v>
      </c>
      <c r="J45" s="65">
        <v>9700</v>
      </c>
      <c r="K45" s="65">
        <v>4300</v>
      </c>
      <c r="L45" s="65" t="s">
        <v>358</v>
      </c>
      <c r="M45" s="66" t="s">
        <v>72</v>
      </c>
      <c r="N45" s="66" t="s">
        <v>72</v>
      </c>
      <c r="O45" s="66" t="s">
        <v>359</v>
      </c>
      <c r="P45" s="65">
        <v>0</v>
      </c>
      <c r="Q45" s="65"/>
      <c r="R45" s="65"/>
      <c r="S45" s="65"/>
      <c r="T45" s="65"/>
      <c r="U45" s="65"/>
      <c r="V45" s="65"/>
      <c r="W45" s="65">
        <v>8000</v>
      </c>
      <c r="X45" s="65">
        <v>420</v>
      </c>
      <c r="Y45" s="65">
        <v>480</v>
      </c>
      <c r="Z45" s="65">
        <v>5</v>
      </c>
      <c r="AA45" s="208" t="s">
        <v>3622</v>
      </c>
      <c r="AB45" s="75">
        <v>18678155344</v>
      </c>
    </row>
    <row r="46" spans="2:28" s="15" customFormat="1" ht="48.75" customHeight="1">
      <c r="B46" s="28">
        <v>7</v>
      </c>
      <c r="C46" s="23" t="s">
        <v>360</v>
      </c>
      <c r="D46" s="23" t="s">
        <v>361</v>
      </c>
      <c r="E46" s="28" t="s">
        <v>328</v>
      </c>
      <c r="F46" s="23" t="s">
        <v>362</v>
      </c>
      <c r="G46" s="48" t="s">
        <v>363</v>
      </c>
      <c r="H46" s="48" t="s">
        <v>53</v>
      </c>
      <c r="I46" s="65">
        <v>12000</v>
      </c>
      <c r="J46" s="65">
        <v>10908</v>
      </c>
      <c r="K46" s="65">
        <v>4810</v>
      </c>
      <c r="L46" s="65" t="s">
        <v>364</v>
      </c>
      <c r="M46" s="66" t="s">
        <v>365</v>
      </c>
      <c r="N46" s="66" t="s">
        <v>72</v>
      </c>
      <c r="O46" s="66" t="s">
        <v>72</v>
      </c>
      <c r="P46" s="65">
        <v>5000</v>
      </c>
      <c r="Q46" s="66" t="s">
        <v>366</v>
      </c>
      <c r="R46" s="65">
        <v>6000</v>
      </c>
      <c r="S46" s="66" t="s">
        <v>14</v>
      </c>
      <c r="T46" s="65">
        <v>0</v>
      </c>
      <c r="U46" s="66" t="s">
        <v>120</v>
      </c>
      <c r="V46" s="65" t="s">
        <v>121</v>
      </c>
      <c r="W46" s="65">
        <v>20000</v>
      </c>
      <c r="X46" s="65">
        <v>3168</v>
      </c>
      <c r="Y46" s="65">
        <v>990</v>
      </c>
      <c r="Z46" s="65">
        <v>5</v>
      </c>
      <c r="AA46" s="37" t="s">
        <v>367</v>
      </c>
      <c r="AB46" s="75">
        <v>5332641106</v>
      </c>
    </row>
    <row r="47" spans="2:28" s="15" customFormat="1" ht="48.75" customHeight="1">
      <c r="B47" s="28">
        <v>8</v>
      </c>
      <c r="C47" s="23" t="s">
        <v>368</v>
      </c>
      <c r="D47" s="23" t="s">
        <v>369</v>
      </c>
      <c r="E47" s="28" t="s">
        <v>328</v>
      </c>
      <c r="F47" s="30" t="s">
        <v>370</v>
      </c>
      <c r="G47" s="48" t="s">
        <v>371</v>
      </c>
      <c r="H47" s="48" t="s">
        <v>53</v>
      </c>
      <c r="I47" s="65">
        <v>20000</v>
      </c>
      <c r="J47" s="65">
        <v>10000</v>
      </c>
      <c r="K47" s="65">
        <v>10000</v>
      </c>
      <c r="L47" s="65" t="s">
        <v>372</v>
      </c>
      <c r="M47" s="66" t="s">
        <v>373</v>
      </c>
      <c r="N47" s="66" t="s">
        <v>374</v>
      </c>
      <c r="O47" s="66" t="s">
        <v>375</v>
      </c>
      <c r="P47" s="65">
        <v>15000</v>
      </c>
      <c r="Q47" s="66" t="s">
        <v>36</v>
      </c>
      <c r="R47" s="65">
        <v>1000</v>
      </c>
      <c r="S47" s="66" t="s">
        <v>376</v>
      </c>
      <c r="T47" s="66" t="s">
        <v>377</v>
      </c>
      <c r="U47" s="66" t="s">
        <v>120</v>
      </c>
      <c r="V47" s="65" t="s">
        <v>121</v>
      </c>
      <c r="W47" s="65">
        <v>10000</v>
      </c>
      <c r="X47" s="65">
        <v>1000</v>
      </c>
      <c r="Y47" s="65">
        <v>300</v>
      </c>
      <c r="Z47" s="65">
        <v>0</v>
      </c>
      <c r="AA47" s="37" t="s">
        <v>378</v>
      </c>
      <c r="AB47" s="75">
        <v>15053308786</v>
      </c>
    </row>
    <row r="48" spans="2:28" s="15" customFormat="1" ht="48.75" customHeight="1">
      <c r="B48" s="28">
        <v>9</v>
      </c>
      <c r="C48" s="23" t="s">
        <v>379</v>
      </c>
      <c r="D48" s="23" t="s">
        <v>380</v>
      </c>
      <c r="E48" s="28" t="s">
        <v>328</v>
      </c>
      <c r="F48" s="23" t="s">
        <v>381</v>
      </c>
      <c r="G48" s="48" t="s">
        <v>88</v>
      </c>
      <c r="H48" s="48" t="s">
        <v>382</v>
      </c>
      <c r="I48" s="65">
        <v>20500</v>
      </c>
      <c r="J48" s="65">
        <v>19500</v>
      </c>
      <c r="K48" s="65">
        <v>16000</v>
      </c>
      <c r="L48" s="66" t="s">
        <v>383</v>
      </c>
      <c r="M48" s="66" t="s">
        <v>384</v>
      </c>
      <c r="N48" s="66" t="s">
        <v>385</v>
      </c>
      <c r="O48" s="66" t="s">
        <v>386</v>
      </c>
      <c r="P48" s="65">
        <v>0</v>
      </c>
      <c r="Q48" s="65"/>
      <c r="R48" s="65"/>
      <c r="S48" s="65"/>
      <c r="T48" s="65"/>
      <c r="U48" s="65"/>
      <c r="V48" s="65"/>
      <c r="W48" s="65">
        <v>60000</v>
      </c>
      <c r="X48" s="65">
        <v>6600</v>
      </c>
      <c r="Y48" s="65">
        <v>1000</v>
      </c>
      <c r="Z48" s="65">
        <v>0</v>
      </c>
      <c r="AA48" s="78" t="s">
        <v>387</v>
      </c>
      <c r="AB48" s="77" t="s">
        <v>388</v>
      </c>
    </row>
    <row r="49" spans="2:28" s="15" customFormat="1" ht="48.75" customHeight="1">
      <c r="B49" s="28">
        <v>10</v>
      </c>
      <c r="C49" s="23" t="s">
        <v>389</v>
      </c>
      <c r="D49" s="23" t="s">
        <v>390</v>
      </c>
      <c r="E49" s="28" t="s">
        <v>328</v>
      </c>
      <c r="F49" s="23" t="s">
        <v>391</v>
      </c>
      <c r="G49" s="48" t="s">
        <v>392</v>
      </c>
      <c r="H49" s="48" t="s">
        <v>393</v>
      </c>
      <c r="I49" s="65">
        <v>21000</v>
      </c>
      <c r="J49" s="65">
        <v>15750</v>
      </c>
      <c r="K49" s="65">
        <v>9500</v>
      </c>
      <c r="L49" s="66" t="s">
        <v>394</v>
      </c>
      <c r="M49" s="66" t="s">
        <v>395</v>
      </c>
      <c r="N49" s="66" t="s">
        <v>72</v>
      </c>
      <c r="O49" s="66" t="s">
        <v>72</v>
      </c>
      <c r="P49" s="65">
        <v>0</v>
      </c>
      <c r="Q49" s="65"/>
      <c r="R49" s="65"/>
      <c r="S49" s="65"/>
      <c r="T49" s="65"/>
      <c r="U49" s="65"/>
      <c r="V49" s="65"/>
      <c r="W49" s="65">
        <v>26000</v>
      </c>
      <c r="X49" s="65">
        <v>1300</v>
      </c>
      <c r="Y49" s="65">
        <v>1560</v>
      </c>
      <c r="Z49" s="65">
        <v>0</v>
      </c>
      <c r="AA49" s="78" t="s">
        <v>396</v>
      </c>
      <c r="AB49" s="77">
        <v>13573311179</v>
      </c>
    </row>
    <row r="50" spans="2:28" s="15" customFormat="1" ht="48.75" customHeight="1">
      <c r="B50" s="28">
        <v>11</v>
      </c>
      <c r="C50" s="23" t="s">
        <v>397</v>
      </c>
      <c r="D50" s="23" t="s">
        <v>398</v>
      </c>
      <c r="E50" s="28" t="s">
        <v>399</v>
      </c>
      <c r="F50" s="23" t="s">
        <v>400</v>
      </c>
      <c r="G50" s="52">
        <v>43282</v>
      </c>
      <c r="H50" s="52">
        <v>44166</v>
      </c>
      <c r="I50" s="65">
        <v>103800</v>
      </c>
      <c r="J50" s="65">
        <v>50000</v>
      </c>
      <c r="K50" s="65">
        <v>25000</v>
      </c>
      <c r="L50" s="66" t="s">
        <v>401</v>
      </c>
      <c r="M50" s="66" t="s">
        <v>72</v>
      </c>
      <c r="N50" s="66" t="s">
        <v>72</v>
      </c>
      <c r="O50" s="66" t="s">
        <v>402</v>
      </c>
      <c r="P50" s="65">
        <v>50000</v>
      </c>
      <c r="Q50" s="66" t="s">
        <v>403</v>
      </c>
      <c r="R50" s="66" t="s">
        <v>119</v>
      </c>
      <c r="S50" s="66" t="s">
        <v>404</v>
      </c>
      <c r="T50" s="66" t="s">
        <v>119</v>
      </c>
      <c r="U50" s="66" t="s">
        <v>405</v>
      </c>
      <c r="V50" s="65" t="s">
        <v>251</v>
      </c>
      <c r="W50" s="65">
        <v>700000</v>
      </c>
      <c r="X50" s="65">
        <v>110000</v>
      </c>
      <c r="Y50" s="65">
        <v>170000</v>
      </c>
      <c r="Z50" s="65">
        <v>100</v>
      </c>
      <c r="AA50" s="78" t="s">
        <v>406</v>
      </c>
      <c r="AB50" s="77" t="s">
        <v>407</v>
      </c>
    </row>
    <row r="51" spans="1:28" s="15" customFormat="1" ht="48.75" customHeight="1">
      <c r="A51" s="17" t="s">
        <v>178</v>
      </c>
      <c r="B51" s="28">
        <v>12</v>
      </c>
      <c r="C51" s="23" t="s">
        <v>408</v>
      </c>
      <c r="D51" s="23" t="s">
        <v>409</v>
      </c>
      <c r="E51" s="28" t="s">
        <v>50</v>
      </c>
      <c r="F51" s="23" t="s">
        <v>410</v>
      </c>
      <c r="G51" s="54">
        <v>43101</v>
      </c>
      <c r="H51" s="54">
        <v>44166</v>
      </c>
      <c r="I51" s="65">
        <v>60000</v>
      </c>
      <c r="J51" s="65">
        <v>30000</v>
      </c>
      <c r="K51" s="65">
        <v>20000</v>
      </c>
      <c r="L51" s="65" t="s">
        <v>411</v>
      </c>
      <c r="M51" s="66" t="s">
        <v>72</v>
      </c>
      <c r="N51" s="66" t="s">
        <v>107</v>
      </c>
      <c r="O51" s="66" t="s">
        <v>107</v>
      </c>
      <c r="P51" s="65">
        <v>55000</v>
      </c>
      <c r="Q51" s="66" t="s">
        <v>412</v>
      </c>
      <c r="R51" s="66" t="s">
        <v>107</v>
      </c>
      <c r="S51" s="66" t="s">
        <v>14</v>
      </c>
      <c r="T51" s="66" t="s">
        <v>107</v>
      </c>
      <c r="U51" s="66" t="s">
        <v>107</v>
      </c>
      <c r="V51" s="66" t="s">
        <v>107</v>
      </c>
      <c r="W51" s="65">
        <v>15000</v>
      </c>
      <c r="X51" s="65">
        <v>1500</v>
      </c>
      <c r="Y51" s="65">
        <v>300</v>
      </c>
      <c r="Z51" s="65">
        <v>30</v>
      </c>
      <c r="AA51" s="37" t="s">
        <v>413</v>
      </c>
      <c r="AB51" s="75">
        <v>17663031187</v>
      </c>
    </row>
    <row r="52" spans="2:28" s="15" customFormat="1" ht="48.75" customHeight="1">
      <c r="B52" s="28">
        <v>13</v>
      </c>
      <c r="C52" s="23" t="s">
        <v>414</v>
      </c>
      <c r="D52" s="23" t="s">
        <v>415</v>
      </c>
      <c r="E52" s="28" t="s">
        <v>50</v>
      </c>
      <c r="F52" s="23" t="s">
        <v>416</v>
      </c>
      <c r="G52" s="54">
        <v>43466</v>
      </c>
      <c r="H52" s="54">
        <v>44166</v>
      </c>
      <c r="I52" s="65">
        <v>50000</v>
      </c>
      <c r="J52" s="65">
        <v>40000</v>
      </c>
      <c r="K52" s="65">
        <v>20000</v>
      </c>
      <c r="L52" s="66" t="s">
        <v>72</v>
      </c>
      <c r="M52" s="66" t="s">
        <v>72</v>
      </c>
      <c r="N52" s="66" t="s">
        <v>107</v>
      </c>
      <c r="O52" s="66" t="s">
        <v>107</v>
      </c>
      <c r="P52" s="65">
        <v>40000</v>
      </c>
      <c r="Q52" s="66" t="s">
        <v>412</v>
      </c>
      <c r="R52" s="66" t="s">
        <v>107</v>
      </c>
      <c r="S52" s="66" t="s">
        <v>14</v>
      </c>
      <c r="T52" s="66" t="s">
        <v>107</v>
      </c>
      <c r="U52" s="66" t="s">
        <v>107</v>
      </c>
      <c r="V52" s="66" t="s">
        <v>107</v>
      </c>
      <c r="W52" s="65">
        <v>15000</v>
      </c>
      <c r="X52" s="65">
        <v>1500</v>
      </c>
      <c r="Y52" s="65">
        <v>300</v>
      </c>
      <c r="Z52" s="65">
        <v>30</v>
      </c>
      <c r="AA52" s="37" t="s">
        <v>413</v>
      </c>
      <c r="AB52" s="75">
        <v>17663031187</v>
      </c>
    </row>
    <row r="53" spans="1:28" s="16" customFormat="1" ht="48.75" customHeight="1">
      <c r="A53" s="18" t="s">
        <v>178</v>
      </c>
      <c r="B53" s="28">
        <v>14</v>
      </c>
      <c r="C53" s="23" t="s">
        <v>417</v>
      </c>
      <c r="D53" s="23" t="s">
        <v>418</v>
      </c>
      <c r="E53" s="28" t="s">
        <v>50</v>
      </c>
      <c r="F53" s="23" t="s">
        <v>419</v>
      </c>
      <c r="G53" s="54">
        <v>43101</v>
      </c>
      <c r="H53" s="54">
        <v>44166</v>
      </c>
      <c r="I53" s="65">
        <v>3200</v>
      </c>
      <c r="J53" s="65">
        <v>2800</v>
      </c>
      <c r="K53" s="65">
        <v>2800</v>
      </c>
      <c r="L53" s="66" t="s">
        <v>420</v>
      </c>
      <c r="M53" s="66" t="s">
        <v>421</v>
      </c>
      <c r="N53" s="66" t="s">
        <v>422</v>
      </c>
      <c r="O53" s="66" t="s">
        <v>422</v>
      </c>
      <c r="P53" s="65">
        <v>0</v>
      </c>
      <c r="Q53" s="65"/>
      <c r="R53" s="65"/>
      <c r="S53" s="65"/>
      <c r="T53" s="65"/>
      <c r="U53" s="65"/>
      <c r="V53" s="65"/>
      <c r="W53" s="65">
        <v>5000</v>
      </c>
      <c r="X53" s="65">
        <v>400</v>
      </c>
      <c r="Y53" s="65">
        <v>350</v>
      </c>
      <c r="Z53" s="65">
        <v>0</v>
      </c>
      <c r="AA53" s="37" t="s">
        <v>423</v>
      </c>
      <c r="AB53" s="75">
        <v>15053387336</v>
      </c>
    </row>
    <row r="54" spans="2:28" s="17" customFormat="1" ht="48.75" customHeight="1">
      <c r="B54" s="28">
        <v>15</v>
      </c>
      <c r="C54" s="23" t="s">
        <v>424</v>
      </c>
      <c r="D54" s="23" t="s">
        <v>425</v>
      </c>
      <c r="E54" s="28" t="s">
        <v>50</v>
      </c>
      <c r="F54" s="23" t="s">
        <v>426</v>
      </c>
      <c r="G54" s="54">
        <v>43497</v>
      </c>
      <c r="H54" s="54">
        <v>44166</v>
      </c>
      <c r="I54" s="65">
        <v>11000</v>
      </c>
      <c r="J54" s="65">
        <v>10835</v>
      </c>
      <c r="K54" s="65">
        <v>4587</v>
      </c>
      <c r="L54" s="66" t="s">
        <v>427</v>
      </c>
      <c r="M54" s="66" t="s">
        <v>72</v>
      </c>
      <c r="N54" s="66" t="s">
        <v>72</v>
      </c>
      <c r="O54" s="66" t="s">
        <v>72</v>
      </c>
      <c r="P54" s="65">
        <v>0</v>
      </c>
      <c r="Q54" s="65"/>
      <c r="R54" s="65"/>
      <c r="S54" s="65"/>
      <c r="T54" s="65"/>
      <c r="U54" s="65"/>
      <c r="V54" s="65"/>
      <c r="W54" s="65">
        <v>7000</v>
      </c>
      <c r="X54" s="65">
        <v>1500</v>
      </c>
      <c r="Y54" s="65">
        <v>910</v>
      </c>
      <c r="Z54" s="65">
        <v>28</v>
      </c>
      <c r="AA54" s="37" t="s">
        <v>428</v>
      </c>
      <c r="AB54" s="75">
        <v>13853369626</v>
      </c>
    </row>
    <row r="55" spans="1:28" s="17" customFormat="1" ht="48.75" customHeight="1">
      <c r="A55" s="17" t="s">
        <v>178</v>
      </c>
      <c r="B55" s="28">
        <v>16</v>
      </c>
      <c r="C55" s="23" t="s">
        <v>429</v>
      </c>
      <c r="D55" s="23" t="s">
        <v>430</v>
      </c>
      <c r="E55" s="28" t="s">
        <v>431</v>
      </c>
      <c r="F55" s="23" t="s">
        <v>432</v>
      </c>
      <c r="G55" s="54">
        <v>43009</v>
      </c>
      <c r="H55" s="54">
        <v>43770</v>
      </c>
      <c r="I55" s="65">
        <v>4500</v>
      </c>
      <c r="J55" s="65">
        <v>2500</v>
      </c>
      <c r="K55" s="65">
        <v>1600</v>
      </c>
      <c r="L55" s="66" t="s">
        <v>72</v>
      </c>
      <c r="M55" s="66" t="s">
        <v>72</v>
      </c>
      <c r="N55" s="66" t="s">
        <v>433</v>
      </c>
      <c r="O55" s="66" t="s">
        <v>434</v>
      </c>
      <c r="P55" s="65">
        <v>1600</v>
      </c>
      <c r="Q55" s="66" t="s">
        <v>104</v>
      </c>
      <c r="R55" s="65">
        <v>0</v>
      </c>
      <c r="S55" s="66" t="s">
        <v>435</v>
      </c>
      <c r="T55" s="65" t="s">
        <v>259</v>
      </c>
      <c r="U55" s="65" t="s">
        <v>259</v>
      </c>
      <c r="V55" s="65" t="s">
        <v>259</v>
      </c>
      <c r="W55" s="65">
        <v>3000</v>
      </c>
      <c r="X55" s="65">
        <v>1800</v>
      </c>
      <c r="Y55" s="65">
        <v>320</v>
      </c>
      <c r="Z55" s="65">
        <v>0</v>
      </c>
      <c r="AA55" s="37" t="s">
        <v>436</v>
      </c>
      <c r="AB55" s="75">
        <v>18806326258</v>
      </c>
    </row>
    <row r="56" spans="2:28" s="21" customFormat="1" ht="48.75" customHeight="1">
      <c r="B56" s="28">
        <v>17</v>
      </c>
      <c r="C56" s="23" t="s">
        <v>437</v>
      </c>
      <c r="D56" s="23" t="s">
        <v>438</v>
      </c>
      <c r="E56" s="28" t="s">
        <v>439</v>
      </c>
      <c r="F56" s="23" t="s">
        <v>440</v>
      </c>
      <c r="G56" s="54">
        <v>43466</v>
      </c>
      <c r="H56" s="54">
        <v>44531</v>
      </c>
      <c r="I56" s="65">
        <v>35000</v>
      </c>
      <c r="J56" s="65">
        <v>32000</v>
      </c>
      <c r="K56" s="65">
        <v>21100</v>
      </c>
      <c r="L56" s="65" t="s">
        <v>441</v>
      </c>
      <c r="M56" s="66" t="s">
        <v>442</v>
      </c>
      <c r="N56" s="66" t="s">
        <v>72</v>
      </c>
      <c r="O56" s="66" t="s">
        <v>72</v>
      </c>
      <c r="P56" s="65">
        <v>10000</v>
      </c>
      <c r="Q56" s="66" t="s">
        <v>443</v>
      </c>
      <c r="R56" s="65">
        <v>3000</v>
      </c>
      <c r="S56" s="66" t="s">
        <v>444</v>
      </c>
      <c r="T56" s="66" t="s">
        <v>445</v>
      </c>
      <c r="U56" s="66" t="s">
        <v>446</v>
      </c>
      <c r="V56" s="65" t="s">
        <v>251</v>
      </c>
      <c r="W56" s="65">
        <v>65000</v>
      </c>
      <c r="X56" s="65">
        <v>8300</v>
      </c>
      <c r="Y56" s="65">
        <v>6000</v>
      </c>
      <c r="Z56" s="65">
        <v>100</v>
      </c>
      <c r="AA56" s="37" t="s">
        <v>447</v>
      </c>
      <c r="AB56" s="77" t="s">
        <v>448</v>
      </c>
    </row>
    <row r="57" spans="1:28" s="22" customFormat="1" ht="48.75" customHeight="1">
      <c r="A57" s="60"/>
      <c r="B57" s="28">
        <v>18</v>
      </c>
      <c r="C57" s="23" t="s">
        <v>449</v>
      </c>
      <c r="D57" s="23" t="s">
        <v>450</v>
      </c>
      <c r="E57" s="28" t="s">
        <v>451</v>
      </c>
      <c r="F57" s="23" t="s">
        <v>452</v>
      </c>
      <c r="G57" s="61">
        <v>42522</v>
      </c>
      <c r="H57" s="56">
        <v>43586</v>
      </c>
      <c r="I57" s="65">
        <v>13046</v>
      </c>
      <c r="J57" s="65">
        <v>12461</v>
      </c>
      <c r="K57" s="65">
        <v>9000</v>
      </c>
      <c r="L57" s="66" t="s">
        <v>453</v>
      </c>
      <c r="M57" s="66" t="s">
        <v>454</v>
      </c>
      <c r="N57" s="66" t="s">
        <v>455</v>
      </c>
      <c r="O57" s="66" t="s">
        <v>456</v>
      </c>
      <c r="P57" s="65">
        <v>6000</v>
      </c>
      <c r="Q57" s="66" t="s">
        <v>104</v>
      </c>
      <c r="R57" s="65">
        <v>0</v>
      </c>
      <c r="S57" s="66" t="s">
        <v>457</v>
      </c>
      <c r="T57" s="65">
        <v>0</v>
      </c>
      <c r="U57" s="66" t="s">
        <v>458</v>
      </c>
      <c r="V57" s="65" t="s">
        <v>83</v>
      </c>
      <c r="W57" s="65">
        <v>32875</v>
      </c>
      <c r="X57" s="65">
        <v>3945</v>
      </c>
      <c r="Y57" s="65">
        <v>1972</v>
      </c>
      <c r="Z57" s="65">
        <v>0</v>
      </c>
      <c r="AA57" s="37" t="s">
        <v>459</v>
      </c>
      <c r="AB57" s="37">
        <v>15966741171</v>
      </c>
    </row>
    <row r="58" spans="2:28" s="22" customFormat="1" ht="48.75" customHeight="1">
      <c r="B58" s="28">
        <v>19</v>
      </c>
      <c r="C58" s="23" t="s">
        <v>460</v>
      </c>
      <c r="D58" s="23" t="s">
        <v>461</v>
      </c>
      <c r="E58" s="28" t="s">
        <v>451</v>
      </c>
      <c r="F58" s="23" t="s">
        <v>462</v>
      </c>
      <c r="G58" s="54">
        <v>43466</v>
      </c>
      <c r="H58" s="54">
        <v>44166</v>
      </c>
      <c r="I58" s="65">
        <v>5500</v>
      </c>
      <c r="J58" s="65">
        <v>5235</v>
      </c>
      <c r="K58" s="65">
        <v>4550</v>
      </c>
      <c r="L58" s="66" t="s">
        <v>463</v>
      </c>
      <c r="M58" s="66" t="s">
        <v>72</v>
      </c>
      <c r="N58" s="66" t="s">
        <v>72</v>
      </c>
      <c r="O58" s="66" t="s">
        <v>72</v>
      </c>
      <c r="P58" s="65">
        <v>2000</v>
      </c>
      <c r="Q58" s="66" t="s">
        <v>36</v>
      </c>
      <c r="R58" s="65">
        <v>0</v>
      </c>
      <c r="S58" s="66" t="s">
        <v>464</v>
      </c>
      <c r="T58" s="65">
        <v>0</v>
      </c>
      <c r="U58" s="65" t="s">
        <v>259</v>
      </c>
      <c r="V58" s="65" t="s">
        <v>259</v>
      </c>
      <c r="W58" s="65">
        <v>12500</v>
      </c>
      <c r="X58" s="65">
        <v>1962</v>
      </c>
      <c r="Y58" s="65">
        <v>625</v>
      </c>
      <c r="Z58" s="65">
        <v>0</v>
      </c>
      <c r="AA58" s="37" t="s">
        <v>465</v>
      </c>
      <c r="AB58" s="75">
        <v>18306370901</v>
      </c>
    </row>
    <row r="59" spans="2:28" s="22" customFormat="1" ht="48.75" customHeight="1">
      <c r="B59" s="28">
        <v>20</v>
      </c>
      <c r="C59" s="23" t="s">
        <v>466</v>
      </c>
      <c r="D59" s="23" t="s">
        <v>467</v>
      </c>
      <c r="E59" s="28" t="s">
        <v>451</v>
      </c>
      <c r="F59" s="23" t="s">
        <v>468</v>
      </c>
      <c r="G59" s="56">
        <v>43221</v>
      </c>
      <c r="H59" s="56">
        <v>44531</v>
      </c>
      <c r="I59" s="65">
        <v>200000</v>
      </c>
      <c r="J59" s="65">
        <v>60000</v>
      </c>
      <c r="K59" s="65">
        <v>40000</v>
      </c>
      <c r="L59" s="65" t="s">
        <v>469</v>
      </c>
      <c r="M59" s="65" t="s">
        <v>470</v>
      </c>
      <c r="N59" s="66" t="s">
        <v>471</v>
      </c>
      <c r="O59" s="65" t="s">
        <v>472</v>
      </c>
      <c r="P59" s="65">
        <v>100000</v>
      </c>
      <c r="Q59" s="66" t="s">
        <v>473</v>
      </c>
      <c r="R59" s="65" t="s">
        <v>474</v>
      </c>
      <c r="S59" s="66" t="s">
        <v>173</v>
      </c>
      <c r="T59" s="66" t="s">
        <v>475</v>
      </c>
      <c r="U59" s="66" t="s">
        <v>476</v>
      </c>
      <c r="V59" s="65" t="s">
        <v>121</v>
      </c>
      <c r="W59" s="65">
        <v>250000</v>
      </c>
      <c r="X59" s="65">
        <v>15000</v>
      </c>
      <c r="Y59" s="65">
        <v>10000</v>
      </c>
      <c r="Z59" s="65">
        <v>0</v>
      </c>
      <c r="AA59" s="210" t="s">
        <v>3624</v>
      </c>
      <c r="AB59" s="79" t="s">
        <v>477</v>
      </c>
    </row>
    <row r="60" spans="2:28" s="22" customFormat="1" ht="48.75" customHeight="1">
      <c r="B60" s="28">
        <v>21</v>
      </c>
      <c r="C60" s="23" t="s">
        <v>478</v>
      </c>
      <c r="D60" s="23" t="s">
        <v>479</v>
      </c>
      <c r="E60" s="28" t="s">
        <v>451</v>
      </c>
      <c r="F60" s="23" t="s">
        <v>480</v>
      </c>
      <c r="G60" s="56">
        <v>43466</v>
      </c>
      <c r="H60" s="56">
        <v>43709</v>
      </c>
      <c r="I60" s="65">
        <v>16000</v>
      </c>
      <c r="J60" s="65">
        <v>11000</v>
      </c>
      <c r="K60" s="65">
        <v>9000</v>
      </c>
      <c r="L60" s="65" t="s">
        <v>481</v>
      </c>
      <c r="M60" s="66" t="s">
        <v>72</v>
      </c>
      <c r="N60" s="66" t="s">
        <v>72</v>
      </c>
      <c r="O60" s="66" t="s">
        <v>72</v>
      </c>
      <c r="P60" s="65">
        <v>0</v>
      </c>
      <c r="Q60" s="65" t="s">
        <v>259</v>
      </c>
      <c r="R60" s="65">
        <v>0</v>
      </c>
      <c r="S60" s="65" t="s">
        <v>259</v>
      </c>
      <c r="T60" s="65" t="s">
        <v>259</v>
      </c>
      <c r="U60" s="65" t="s">
        <v>259</v>
      </c>
      <c r="V60" s="65" t="s">
        <v>259</v>
      </c>
      <c r="W60" s="65">
        <v>22000</v>
      </c>
      <c r="X60" s="65">
        <v>2000</v>
      </c>
      <c r="Y60" s="65">
        <v>1500</v>
      </c>
      <c r="Z60" s="65">
        <v>0</v>
      </c>
      <c r="AA60" s="37" t="s">
        <v>482</v>
      </c>
      <c r="AB60" s="37">
        <v>13963209088</v>
      </c>
    </row>
    <row r="61" spans="2:28" s="22" customFormat="1" ht="48.75" customHeight="1">
      <c r="B61" s="28">
        <v>22</v>
      </c>
      <c r="C61" s="23" t="s">
        <v>483</v>
      </c>
      <c r="D61" s="23" t="s">
        <v>484</v>
      </c>
      <c r="E61" s="28" t="s">
        <v>485</v>
      </c>
      <c r="F61" s="23" t="s">
        <v>486</v>
      </c>
      <c r="G61" s="54">
        <v>43497</v>
      </c>
      <c r="H61" s="54">
        <v>43831</v>
      </c>
      <c r="I61" s="65">
        <v>26100</v>
      </c>
      <c r="J61" s="65">
        <v>25100</v>
      </c>
      <c r="K61" s="65">
        <v>14760</v>
      </c>
      <c r="L61" s="65" t="s">
        <v>487</v>
      </c>
      <c r="M61" s="66" t="s">
        <v>488</v>
      </c>
      <c r="N61" s="66" t="s">
        <v>488</v>
      </c>
      <c r="O61" s="66" t="s">
        <v>72</v>
      </c>
      <c r="P61" s="65">
        <v>17597</v>
      </c>
      <c r="Q61" s="66" t="s">
        <v>36</v>
      </c>
      <c r="R61" s="65">
        <v>0</v>
      </c>
      <c r="S61" s="66" t="s">
        <v>489</v>
      </c>
      <c r="T61" s="66" t="s">
        <v>119</v>
      </c>
      <c r="U61" s="66" t="s">
        <v>490</v>
      </c>
      <c r="V61" s="65" t="s">
        <v>121</v>
      </c>
      <c r="W61" s="65">
        <v>50818</v>
      </c>
      <c r="X61" s="65">
        <v>4546.83</v>
      </c>
      <c r="Y61" s="65">
        <v>3359.12</v>
      </c>
      <c r="Z61" s="65">
        <v>64.57</v>
      </c>
      <c r="AA61" s="37" t="s">
        <v>491</v>
      </c>
      <c r="AB61" s="75">
        <v>18954825977</v>
      </c>
    </row>
    <row r="62" spans="2:28" s="22" customFormat="1" ht="48.75" customHeight="1">
      <c r="B62" s="28">
        <v>23</v>
      </c>
      <c r="C62" s="23" t="s">
        <v>492</v>
      </c>
      <c r="D62" s="23" t="s">
        <v>493</v>
      </c>
      <c r="E62" s="28" t="s">
        <v>485</v>
      </c>
      <c r="F62" s="23" t="s">
        <v>494</v>
      </c>
      <c r="G62" s="54">
        <v>42767</v>
      </c>
      <c r="H62" s="54">
        <v>43801</v>
      </c>
      <c r="I62" s="65">
        <v>18000</v>
      </c>
      <c r="J62" s="65">
        <v>16037</v>
      </c>
      <c r="K62" s="65">
        <v>7409</v>
      </c>
      <c r="L62" s="65" t="s">
        <v>495</v>
      </c>
      <c r="M62" s="66" t="s">
        <v>496</v>
      </c>
      <c r="N62" s="65" t="s">
        <v>497</v>
      </c>
      <c r="O62" s="65" t="s">
        <v>498</v>
      </c>
      <c r="P62" s="65">
        <v>4000</v>
      </c>
      <c r="Q62" s="66" t="s">
        <v>104</v>
      </c>
      <c r="R62" s="65">
        <v>1500</v>
      </c>
      <c r="S62" s="66" t="s">
        <v>499</v>
      </c>
      <c r="T62" s="66" t="s">
        <v>500</v>
      </c>
      <c r="U62" s="66" t="s">
        <v>501</v>
      </c>
      <c r="V62" s="65" t="s">
        <v>251</v>
      </c>
      <c r="W62" s="65">
        <v>21000</v>
      </c>
      <c r="X62" s="65">
        <v>3000</v>
      </c>
      <c r="Y62" s="65">
        <v>2000</v>
      </c>
      <c r="Z62" s="65">
        <v>0</v>
      </c>
      <c r="AA62" s="37" t="s">
        <v>502</v>
      </c>
      <c r="AB62" s="75">
        <v>17763228935</v>
      </c>
    </row>
    <row r="63" spans="2:28" s="209" customFormat="1" ht="48.75" customHeight="1">
      <c r="B63" s="28">
        <v>24</v>
      </c>
      <c r="C63" s="223" t="s">
        <v>503</v>
      </c>
      <c r="D63" s="224" t="s">
        <v>504</v>
      </c>
      <c r="E63" s="28" t="s">
        <v>485</v>
      </c>
      <c r="F63" s="223" t="s">
        <v>505</v>
      </c>
      <c r="G63" s="225">
        <v>43525</v>
      </c>
      <c r="H63" s="225">
        <v>43922</v>
      </c>
      <c r="I63" s="65">
        <v>12700</v>
      </c>
      <c r="J63" s="65">
        <v>12110</v>
      </c>
      <c r="K63" s="65">
        <v>10510</v>
      </c>
      <c r="L63" s="65" t="s">
        <v>506</v>
      </c>
      <c r="M63" s="226" t="s">
        <v>72</v>
      </c>
      <c r="N63" s="226" t="s">
        <v>72</v>
      </c>
      <c r="O63" s="226" t="s">
        <v>72</v>
      </c>
      <c r="P63" s="65">
        <v>8000</v>
      </c>
      <c r="Q63" s="226" t="s">
        <v>507</v>
      </c>
      <c r="R63" s="65">
        <v>1000</v>
      </c>
      <c r="S63" s="226" t="s">
        <v>3688</v>
      </c>
      <c r="T63" s="226" t="s">
        <v>349</v>
      </c>
      <c r="U63" s="226" t="s">
        <v>508</v>
      </c>
      <c r="V63" s="65" t="s">
        <v>3689</v>
      </c>
      <c r="W63" s="65">
        <v>60000</v>
      </c>
      <c r="X63" s="65">
        <v>10800</v>
      </c>
      <c r="Y63" s="65">
        <v>8500</v>
      </c>
      <c r="Z63" s="65">
        <v>30</v>
      </c>
      <c r="AA63" s="227" t="s">
        <v>509</v>
      </c>
      <c r="AB63" s="227">
        <v>18263789228</v>
      </c>
    </row>
    <row r="64" spans="1:100" s="23" customFormat="1" ht="48.75" customHeight="1">
      <c r="A64" s="60" t="s">
        <v>510</v>
      </c>
      <c r="B64" s="28">
        <v>25</v>
      </c>
      <c r="C64" s="23" t="s">
        <v>511</v>
      </c>
      <c r="D64" s="23" t="s">
        <v>512</v>
      </c>
      <c r="E64" s="28" t="s">
        <v>485</v>
      </c>
      <c r="F64" s="23" t="s">
        <v>513</v>
      </c>
      <c r="G64" s="62">
        <v>43466</v>
      </c>
      <c r="H64" s="62">
        <v>44531</v>
      </c>
      <c r="I64" s="65">
        <v>396050</v>
      </c>
      <c r="J64" s="65">
        <v>239050</v>
      </c>
      <c r="K64" s="65">
        <v>171000</v>
      </c>
      <c r="L64" s="66" t="s">
        <v>514</v>
      </c>
      <c r="M64" s="66" t="s">
        <v>515</v>
      </c>
      <c r="N64" s="66" t="s">
        <v>72</v>
      </c>
      <c r="O64" s="66" t="s">
        <v>72</v>
      </c>
      <c r="P64" s="65">
        <v>60000</v>
      </c>
      <c r="Q64" s="66" t="s">
        <v>516</v>
      </c>
      <c r="R64" s="65">
        <v>0</v>
      </c>
      <c r="S64" s="66" t="s">
        <v>59</v>
      </c>
      <c r="T64" s="66" t="s">
        <v>517</v>
      </c>
      <c r="U64" s="66" t="s">
        <v>518</v>
      </c>
      <c r="V64" s="65" t="s">
        <v>121</v>
      </c>
      <c r="W64" s="65">
        <v>535000</v>
      </c>
      <c r="X64" s="65">
        <v>89655.5</v>
      </c>
      <c r="Y64" s="65">
        <v>61350</v>
      </c>
      <c r="Z64" s="65">
        <v>105</v>
      </c>
      <c r="AA64" s="37" t="s">
        <v>519</v>
      </c>
      <c r="AB64" s="37">
        <v>18606427800</v>
      </c>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81"/>
    </row>
    <row r="65" spans="1:28" s="17" customFormat="1" ht="48.75" customHeight="1">
      <c r="A65" s="17" t="s">
        <v>178</v>
      </c>
      <c r="B65" s="28">
        <v>26</v>
      </c>
      <c r="C65" s="23" t="s">
        <v>520</v>
      </c>
      <c r="D65" s="23" t="s">
        <v>521</v>
      </c>
      <c r="E65" s="28" t="s">
        <v>522</v>
      </c>
      <c r="F65" s="23" t="s">
        <v>523</v>
      </c>
      <c r="G65" s="48" t="s">
        <v>30</v>
      </c>
      <c r="H65" s="48" t="s">
        <v>342</v>
      </c>
      <c r="I65" s="65">
        <v>5700</v>
      </c>
      <c r="J65" s="65">
        <v>3500</v>
      </c>
      <c r="K65" s="65">
        <v>3000</v>
      </c>
      <c r="L65" s="65" t="s">
        <v>524</v>
      </c>
      <c r="M65" s="66" t="s">
        <v>72</v>
      </c>
      <c r="N65" s="66" t="s">
        <v>525</v>
      </c>
      <c r="O65" s="66" t="s">
        <v>526</v>
      </c>
      <c r="P65" s="65">
        <v>3000</v>
      </c>
      <c r="Q65" s="66" t="s">
        <v>527</v>
      </c>
      <c r="R65" s="65"/>
      <c r="S65" s="66" t="s">
        <v>457</v>
      </c>
      <c r="T65" s="65"/>
      <c r="U65" s="65"/>
      <c r="V65" s="65"/>
      <c r="W65" s="65">
        <v>10000</v>
      </c>
      <c r="X65" s="65">
        <v>500</v>
      </c>
      <c r="Y65" s="65">
        <v>200</v>
      </c>
      <c r="Z65" s="65">
        <v>0</v>
      </c>
      <c r="AA65" s="37" t="s">
        <v>528</v>
      </c>
      <c r="AB65" s="75">
        <v>13954624555</v>
      </c>
    </row>
    <row r="66" spans="1:28" s="24" customFormat="1" ht="48.75" customHeight="1">
      <c r="A66" s="24" t="s">
        <v>178</v>
      </c>
      <c r="B66" s="28">
        <v>27</v>
      </c>
      <c r="C66" s="51" t="s">
        <v>529</v>
      </c>
      <c r="D66" s="51" t="s">
        <v>530</v>
      </c>
      <c r="E66" s="28" t="s">
        <v>531</v>
      </c>
      <c r="F66" s="51" t="s">
        <v>532</v>
      </c>
      <c r="G66" s="52">
        <v>43525</v>
      </c>
      <c r="H66" s="48" t="s">
        <v>53</v>
      </c>
      <c r="I66" s="65">
        <v>8240</v>
      </c>
      <c r="J66" s="65">
        <v>8240</v>
      </c>
      <c r="K66" s="65">
        <v>6540</v>
      </c>
      <c r="L66" s="65" t="s">
        <v>113</v>
      </c>
      <c r="M66" s="65" t="s">
        <v>113</v>
      </c>
      <c r="N66" s="65" t="s">
        <v>113</v>
      </c>
      <c r="O66" s="66" t="s">
        <v>533</v>
      </c>
      <c r="P66" s="65">
        <v>6000</v>
      </c>
      <c r="Q66" s="66" t="s">
        <v>36</v>
      </c>
      <c r="R66" s="65">
        <v>0</v>
      </c>
      <c r="S66" s="66" t="s">
        <v>534</v>
      </c>
      <c r="T66" s="66" t="s">
        <v>535</v>
      </c>
      <c r="U66" s="66" t="s">
        <v>536</v>
      </c>
      <c r="V66" s="65" t="s">
        <v>83</v>
      </c>
      <c r="W66" s="65">
        <v>200000</v>
      </c>
      <c r="X66" s="65">
        <v>10000</v>
      </c>
      <c r="Y66" s="65">
        <v>7000</v>
      </c>
      <c r="Z66" s="65">
        <v>0</v>
      </c>
      <c r="AA66" s="75" t="s">
        <v>537</v>
      </c>
      <c r="AB66" s="75">
        <v>18615022166</v>
      </c>
    </row>
    <row r="67" spans="2:28" s="24" customFormat="1" ht="48.75" customHeight="1">
      <c r="B67" s="28">
        <v>28</v>
      </c>
      <c r="C67" s="51" t="s">
        <v>538</v>
      </c>
      <c r="D67" s="51" t="s">
        <v>539</v>
      </c>
      <c r="E67" s="28" t="s">
        <v>540</v>
      </c>
      <c r="F67" s="51" t="s">
        <v>541</v>
      </c>
      <c r="G67" s="52">
        <v>43405</v>
      </c>
      <c r="H67" s="48" t="s">
        <v>542</v>
      </c>
      <c r="I67" s="65">
        <v>10700</v>
      </c>
      <c r="J67" s="65">
        <v>9200</v>
      </c>
      <c r="K67" s="65">
        <v>6500</v>
      </c>
      <c r="L67" s="66" t="s">
        <v>543</v>
      </c>
      <c r="M67" s="66" t="s">
        <v>544</v>
      </c>
      <c r="N67" s="66" t="s">
        <v>545</v>
      </c>
      <c r="O67" s="66" t="s">
        <v>546</v>
      </c>
      <c r="P67" s="65">
        <v>0</v>
      </c>
      <c r="Q67" s="65" t="s">
        <v>113</v>
      </c>
      <c r="R67" s="65">
        <v>0</v>
      </c>
      <c r="S67" s="65" t="s">
        <v>113</v>
      </c>
      <c r="T67" s="65" t="s">
        <v>113</v>
      </c>
      <c r="U67" s="65" t="s">
        <v>113</v>
      </c>
      <c r="V67" s="65" t="s">
        <v>113</v>
      </c>
      <c r="W67" s="65">
        <v>10240</v>
      </c>
      <c r="X67" s="65">
        <v>1500</v>
      </c>
      <c r="Y67" s="65">
        <v>1200</v>
      </c>
      <c r="Z67" s="65">
        <v>0</v>
      </c>
      <c r="AA67" s="75" t="s">
        <v>547</v>
      </c>
      <c r="AB67" s="75">
        <v>13583587776</v>
      </c>
    </row>
    <row r="68" spans="2:28" s="24" customFormat="1" ht="48.75" customHeight="1">
      <c r="B68" s="28">
        <v>29</v>
      </c>
      <c r="C68" s="51" t="s">
        <v>548</v>
      </c>
      <c r="D68" s="51" t="s">
        <v>549</v>
      </c>
      <c r="E68" s="28" t="s">
        <v>540</v>
      </c>
      <c r="F68" s="51" t="s">
        <v>550</v>
      </c>
      <c r="G68" s="48" t="s">
        <v>99</v>
      </c>
      <c r="H68" s="48" t="s">
        <v>551</v>
      </c>
      <c r="I68" s="65">
        <v>13000</v>
      </c>
      <c r="J68" s="65">
        <v>7000</v>
      </c>
      <c r="K68" s="65">
        <v>2000</v>
      </c>
      <c r="L68" s="66" t="s">
        <v>72</v>
      </c>
      <c r="M68" s="66" t="s">
        <v>72</v>
      </c>
      <c r="N68" s="66" t="s">
        <v>72</v>
      </c>
      <c r="O68" s="66" t="s">
        <v>72</v>
      </c>
      <c r="P68" s="65">
        <v>5000</v>
      </c>
      <c r="Q68" s="66" t="s">
        <v>552</v>
      </c>
      <c r="R68" s="65">
        <v>0</v>
      </c>
      <c r="S68" s="66" t="s">
        <v>59</v>
      </c>
      <c r="T68" s="65">
        <v>0</v>
      </c>
      <c r="U68" s="66" t="s">
        <v>553</v>
      </c>
      <c r="V68" s="65" t="s">
        <v>121</v>
      </c>
      <c r="W68" s="65">
        <v>60000</v>
      </c>
      <c r="X68" s="65">
        <v>12000</v>
      </c>
      <c r="Y68" s="65">
        <v>5175</v>
      </c>
      <c r="Z68" s="65">
        <v>66</v>
      </c>
      <c r="AA68" s="75" t="s">
        <v>554</v>
      </c>
      <c r="AB68" s="75">
        <v>18561048964</v>
      </c>
    </row>
    <row r="69" spans="2:28" s="24" customFormat="1" ht="48.75" customHeight="1">
      <c r="B69" s="28">
        <v>30</v>
      </c>
      <c r="C69" s="51" t="s">
        <v>555</v>
      </c>
      <c r="D69" s="51" t="s">
        <v>556</v>
      </c>
      <c r="E69" s="28" t="s">
        <v>557</v>
      </c>
      <c r="F69" s="51" t="s">
        <v>558</v>
      </c>
      <c r="G69" s="48" t="s">
        <v>341</v>
      </c>
      <c r="H69" s="48" t="s">
        <v>31</v>
      </c>
      <c r="I69" s="65">
        <v>10000</v>
      </c>
      <c r="J69" s="65">
        <v>8000</v>
      </c>
      <c r="K69" s="65">
        <v>5000</v>
      </c>
      <c r="L69" s="65" t="s">
        <v>113</v>
      </c>
      <c r="M69" s="65" t="s">
        <v>113</v>
      </c>
      <c r="N69" s="65" t="s">
        <v>113</v>
      </c>
      <c r="O69" s="65" t="s">
        <v>559</v>
      </c>
      <c r="P69" s="65">
        <v>5000</v>
      </c>
      <c r="Q69" s="66" t="s">
        <v>36</v>
      </c>
      <c r="R69" s="65">
        <v>2000</v>
      </c>
      <c r="S69" s="66" t="s">
        <v>560</v>
      </c>
      <c r="T69" s="66" t="s">
        <v>561</v>
      </c>
      <c r="U69" s="66" t="s">
        <v>508</v>
      </c>
      <c r="V69" s="65" t="s">
        <v>83</v>
      </c>
      <c r="W69" s="65">
        <v>80000</v>
      </c>
      <c r="X69" s="65">
        <v>12304</v>
      </c>
      <c r="Y69" s="65">
        <v>5319</v>
      </c>
      <c r="Z69" s="65">
        <v>0</v>
      </c>
      <c r="AA69" s="75" t="s">
        <v>562</v>
      </c>
      <c r="AB69" s="75" t="s">
        <v>563</v>
      </c>
    </row>
    <row r="70" spans="2:28" s="24" customFormat="1" ht="48.75" customHeight="1">
      <c r="B70" s="28">
        <v>31</v>
      </c>
      <c r="C70" s="51" t="s">
        <v>564</v>
      </c>
      <c r="D70" s="51" t="s">
        <v>565</v>
      </c>
      <c r="E70" s="28" t="s">
        <v>111</v>
      </c>
      <c r="F70" s="51" t="s">
        <v>566</v>
      </c>
      <c r="G70" s="52">
        <v>43405</v>
      </c>
      <c r="H70" s="52">
        <v>44166</v>
      </c>
      <c r="I70" s="65">
        <v>21397.5</v>
      </c>
      <c r="J70" s="65">
        <v>20397.5</v>
      </c>
      <c r="K70" s="65">
        <v>20297.5</v>
      </c>
      <c r="L70" s="65" t="s">
        <v>567</v>
      </c>
      <c r="M70" s="66" t="s">
        <v>72</v>
      </c>
      <c r="N70" s="65" t="s">
        <v>113</v>
      </c>
      <c r="O70" s="65" t="s">
        <v>113</v>
      </c>
      <c r="P70" s="65">
        <v>0</v>
      </c>
      <c r="Q70" s="65" t="s">
        <v>113</v>
      </c>
      <c r="R70" s="65">
        <v>0</v>
      </c>
      <c r="S70" s="65" t="s">
        <v>113</v>
      </c>
      <c r="T70" s="65" t="s">
        <v>113</v>
      </c>
      <c r="U70" s="65" t="s">
        <v>113</v>
      </c>
      <c r="V70" s="65" t="s">
        <v>113</v>
      </c>
      <c r="W70" s="65">
        <v>20000</v>
      </c>
      <c r="X70" s="65">
        <v>3000</v>
      </c>
      <c r="Y70" s="65">
        <v>3200</v>
      </c>
      <c r="Z70" s="65">
        <v>0</v>
      </c>
      <c r="AA70" s="75" t="s">
        <v>122</v>
      </c>
      <c r="AB70" s="75">
        <v>13021622162</v>
      </c>
    </row>
    <row r="71" spans="1:28" s="24" customFormat="1" ht="48.75" customHeight="1">
      <c r="A71" s="24" t="s">
        <v>178</v>
      </c>
      <c r="B71" s="28">
        <v>32</v>
      </c>
      <c r="C71" s="51" t="s">
        <v>568</v>
      </c>
      <c r="D71" s="51" t="s">
        <v>569</v>
      </c>
      <c r="E71" s="28" t="s">
        <v>111</v>
      </c>
      <c r="F71" s="51" t="s">
        <v>570</v>
      </c>
      <c r="G71" s="52">
        <v>42736</v>
      </c>
      <c r="H71" s="52">
        <v>43769</v>
      </c>
      <c r="I71" s="65">
        <v>19345</v>
      </c>
      <c r="J71" s="65">
        <v>17145</v>
      </c>
      <c r="K71" s="65">
        <v>13260</v>
      </c>
      <c r="L71" s="66" t="s">
        <v>571</v>
      </c>
      <c r="M71" s="66" t="s">
        <v>572</v>
      </c>
      <c r="N71" s="65" t="s">
        <v>113</v>
      </c>
      <c r="O71" s="65" t="s">
        <v>113</v>
      </c>
      <c r="P71" s="65">
        <v>0</v>
      </c>
      <c r="Q71" s="65" t="s">
        <v>113</v>
      </c>
      <c r="R71" s="65">
        <v>0</v>
      </c>
      <c r="S71" s="65" t="s">
        <v>113</v>
      </c>
      <c r="T71" s="65" t="s">
        <v>113</v>
      </c>
      <c r="U71" s="65" t="s">
        <v>113</v>
      </c>
      <c r="V71" s="65" t="s">
        <v>113</v>
      </c>
      <c r="W71" s="65">
        <v>27580</v>
      </c>
      <c r="X71" s="65">
        <v>4312</v>
      </c>
      <c r="Y71" s="65">
        <v>761</v>
      </c>
      <c r="Z71" s="65">
        <v>0</v>
      </c>
      <c r="AA71" s="75" t="s">
        <v>573</v>
      </c>
      <c r="AB71" s="75" t="s">
        <v>574</v>
      </c>
    </row>
    <row r="72" spans="2:28" s="24" customFormat="1" ht="48.75" customHeight="1">
      <c r="B72" s="28">
        <v>33</v>
      </c>
      <c r="C72" s="51" t="s">
        <v>568</v>
      </c>
      <c r="D72" s="51" t="s">
        <v>575</v>
      </c>
      <c r="E72" s="28" t="s">
        <v>111</v>
      </c>
      <c r="F72" s="51" t="s">
        <v>576</v>
      </c>
      <c r="G72" s="52">
        <v>42887</v>
      </c>
      <c r="H72" s="52">
        <v>43800</v>
      </c>
      <c r="I72" s="65">
        <v>441680</v>
      </c>
      <c r="J72" s="65">
        <v>414598</v>
      </c>
      <c r="K72" s="65">
        <v>358449</v>
      </c>
      <c r="L72" s="65">
        <v>6132017008</v>
      </c>
      <c r="M72" s="66" t="s">
        <v>577</v>
      </c>
      <c r="N72" s="65" t="s">
        <v>113</v>
      </c>
      <c r="O72" s="65" t="s">
        <v>113</v>
      </c>
      <c r="P72" s="65">
        <v>0</v>
      </c>
      <c r="Q72" s="65" t="s">
        <v>113</v>
      </c>
      <c r="R72" s="65">
        <v>0</v>
      </c>
      <c r="S72" s="65" t="s">
        <v>113</v>
      </c>
      <c r="T72" s="65" t="s">
        <v>113</v>
      </c>
      <c r="U72" s="65" t="s">
        <v>113</v>
      </c>
      <c r="V72" s="65" t="s">
        <v>113</v>
      </c>
      <c r="W72" s="65">
        <v>467750</v>
      </c>
      <c r="X72" s="65">
        <v>61407</v>
      </c>
      <c r="Y72" s="65">
        <v>52196</v>
      </c>
      <c r="Z72" s="65">
        <v>0</v>
      </c>
      <c r="AA72" s="75" t="s">
        <v>573</v>
      </c>
      <c r="AB72" s="75" t="s">
        <v>574</v>
      </c>
    </row>
    <row r="73" spans="2:28" s="24" customFormat="1" ht="48.75" customHeight="1">
      <c r="B73" s="28">
        <v>34</v>
      </c>
      <c r="C73" s="51" t="s">
        <v>578</v>
      </c>
      <c r="D73" s="51" t="s">
        <v>579</v>
      </c>
      <c r="E73" s="28" t="s">
        <v>111</v>
      </c>
      <c r="F73" s="51" t="s">
        <v>580</v>
      </c>
      <c r="G73" s="52">
        <v>43435</v>
      </c>
      <c r="H73" s="52">
        <v>44166</v>
      </c>
      <c r="I73" s="65">
        <v>32043.2</v>
      </c>
      <c r="J73" s="65">
        <v>30659.6</v>
      </c>
      <c r="K73" s="65">
        <v>16669</v>
      </c>
      <c r="L73" s="65" t="s">
        <v>581</v>
      </c>
      <c r="M73" s="66" t="s">
        <v>582</v>
      </c>
      <c r="N73" s="66" t="s">
        <v>72</v>
      </c>
      <c r="O73" s="65" t="s">
        <v>113</v>
      </c>
      <c r="P73" s="65">
        <v>29188</v>
      </c>
      <c r="Q73" s="66" t="s">
        <v>583</v>
      </c>
      <c r="R73" s="66" t="s">
        <v>107</v>
      </c>
      <c r="S73" s="66" t="s">
        <v>59</v>
      </c>
      <c r="T73" s="66" t="s">
        <v>584</v>
      </c>
      <c r="U73" s="65"/>
      <c r="V73" s="65" t="s">
        <v>585</v>
      </c>
      <c r="W73" s="65">
        <v>41676</v>
      </c>
      <c r="X73" s="65">
        <v>6958</v>
      </c>
      <c r="Y73" s="65">
        <v>2500</v>
      </c>
      <c r="Z73" s="65">
        <v>0</v>
      </c>
      <c r="AA73" s="75" t="s">
        <v>586</v>
      </c>
      <c r="AB73" s="75">
        <v>15053567715</v>
      </c>
    </row>
    <row r="74" spans="1:28" s="24" customFormat="1" ht="48.75" customHeight="1">
      <c r="A74" s="24" t="s">
        <v>178</v>
      </c>
      <c r="B74" s="28">
        <v>35</v>
      </c>
      <c r="C74" s="51" t="s">
        <v>587</v>
      </c>
      <c r="D74" s="51" t="s">
        <v>588</v>
      </c>
      <c r="E74" s="28" t="s">
        <v>111</v>
      </c>
      <c r="F74" s="51" t="s">
        <v>589</v>
      </c>
      <c r="G74" s="52">
        <v>43466</v>
      </c>
      <c r="H74" s="52">
        <v>44166</v>
      </c>
      <c r="I74" s="65">
        <v>5000</v>
      </c>
      <c r="J74" s="65">
        <v>3000</v>
      </c>
      <c r="K74" s="65">
        <v>500</v>
      </c>
      <c r="L74" s="66" t="s">
        <v>72</v>
      </c>
      <c r="M74" s="66" t="s">
        <v>72</v>
      </c>
      <c r="N74" s="66" t="s">
        <v>590</v>
      </c>
      <c r="O74" s="66" t="s">
        <v>591</v>
      </c>
      <c r="P74" s="65">
        <v>3000</v>
      </c>
      <c r="Q74" s="66" t="s">
        <v>298</v>
      </c>
      <c r="R74" s="65">
        <v>1000</v>
      </c>
      <c r="S74" s="66" t="s">
        <v>592</v>
      </c>
      <c r="T74" s="66" t="s">
        <v>119</v>
      </c>
      <c r="U74" s="66" t="s">
        <v>120</v>
      </c>
      <c r="V74" s="65" t="s">
        <v>121</v>
      </c>
      <c r="W74" s="65">
        <v>5000</v>
      </c>
      <c r="X74" s="65">
        <v>1500</v>
      </c>
      <c r="Y74" s="65">
        <v>1000</v>
      </c>
      <c r="Z74" s="65">
        <v>0</v>
      </c>
      <c r="AA74" s="75" t="s">
        <v>593</v>
      </c>
      <c r="AB74" s="75">
        <v>13791199125</v>
      </c>
    </row>
    <row r="75" spans="2:28" s="25" customFormat="1" ht="48.75" customHeight="1">
      <c r="B75" s="28">
        <v>36</v>
      </c>
      <c r="C75" s="26" t="s">
        <v>594</v>
      </c>
      <c r="D75" s="51" t="s">
        <v>595</v>
      </c>
      <c r="E75" s="28" t="s">
        <v>596</v>
      </c>
      <c r="F75" s="26" t="s">
        <v>597</v>
      </c>
      <c r="G75" s="52">
        <v>43252</v>
      </c>
      <c r="H75" s="52">
        <v>43709</v>
      </c>
      <c r="I75" s="65">
        <v>101390</v>
      </c>
      <c r="J75" s="65">
        <v>75890</v>
      </c>
      <c r="K75" s="65">
        <v>55890</v>
      </c>
      <c r="L75" s="66" t="s">
        <v>598</v>
      </c>
      <c r="M75" s="66" t="s">
        <v>599</v>
      </c>
      <c r="N75" s="66" t="s">
        <v>600</v>
      </c>
      <c r="O75" s="66" t="s">
        <v>601</v>
      </c>
      <c r="P75" s="65">
        <v>20000</v>
      </c>
      <c r="Q75" s="65">
        <v>0</v>
      </c>
      <c r="R75" s="65">
        <v>0</v>
      </c>
      <c r="S75" s="66" t="s">
        <v>602</v>
      </c>
      <c r="T75" s="66" t="s">
        <v>107</v>
      </c>
      <c r="U75" s="65">
        <v>0</v>
      </c>
      <c r="V75" s="65" t="s">
        <v>121</v>
      </c>
      <c r="W75" s="65">
        <v>750000</v>
      </c>
      <c r="X75" s="65">
        <v>19321</v>
      </c>
      <c r="Y75" s="65">
        <v>6440</v>
      </c>
      <c r="Z75" s="65">
        <v>220</v>
      </c>
      <c r="AA75" s="75" t="s">
        <v>603</v>
      </c>
      <c r="AB75" s="74">
        <v>13361390320</v>
      </c>
    </row>
    <row r="76" spans="2:28" s="24" customFormat="1" ht="48.75" customHeight="1">
      <c r="B76" s="28">
        <v>37</v>
      </c>
      <c r="C76" s="51" t="s">
        <v>604</v>
      </c>
      <c r="D76" s="51" t="s">
        <v>605</v>
      </c>
      <c r="E76" s="28" t="s">
        <v>596</v>
      </c>
      <c r="F76" s="51" t="s">
        <v>606</v>
      </c>
      <c r="G76" s="52">
        <v>42887</v>
      </c>
      <c r="H76" s="52">
        <v>44501</v>
      </c>
      <c r="I76" s="65">
        <v>52000</v>
      </c>
      <c r="J76" s="65">
        <v>32000</v>
      </c>
      <c r="K76" s="65">
        <v>21000</v>
      </c>
      <c r="L76" s="65" t="s">
        <v>607</v>
      </c>
      <c r="M76" s="66" t="s">
        <v>608</v>
      </c>
      <c r="N76" s="66" t="s">
        <v>609</v>
      </c>
      <c r="O76" s="66" t="s">
        <v>610</v>
      </c>
      <c r="P76" s="65">
        <v>30000</v>
      </c>
      <c r="Q76" s="66" t="s">
        <v>80</v>
      </c>
      <c r="R76" s="65">
        <v>12000</v>
      </c>
      <c r="S76" s="66" t="s">
        <v>611</v>
      </c>
      <c r="T76" s="66" t="s">
        <v>106</v>
      </c>
      <c r="U76" s="66" t="s">
        <v>120</v>
      </c>
      <c r="V76" s="65" t="s">
        <v>121</v>
      </c>
      <c r="W76" s="65">
        <v>105000</v>
      </c>
      <c r="X76" s="65">
        <v>12000</v>
      </c>
      <c r="Y76" s="65">
        <v>7111</v>
      </c>
      <c r="Z76" s="65">
        <v>140</v>
      </c>
      <c r="AA76" s="75" t="s">
        <v>612</v>
      </c>
      <c r="AB76" s="75">
        <v>18653575522</v>
      </c>
    </row>
    <row r="77" spans="1:28" s="17" customFormat="1" ht="48.75" customHeight="1">
      <c r="A77" s="17" t="s">
        <v>510</v>
      </c>
      <c r="B77" s="28">
        <v>38</v>
      </c>
      <c r="C77" s="51" t="s">
        <v>613</v>
      </c>
      <c r="D77" s="51" t="s">
        <v>614</v>
      </c>
      <c r="E77" s="28" t="s">
        <v>596</v>
      </c>
      <c r="F77" s="51" t="s">
        <v>615</v>
      </c>
      <c r="G77" s="82">
        <v>43374</v>
      </c>
      <c r="H77" s="82">
        <v>43586</v>
      </c>
      <c r="I77" s="65">
        <v>15000</v>
      </c>
      <c r="J77" s="65">
        <v>9000</v>
      </c>
      <c r="K77" s="65">
        <v>6000</v>
      </c>
      <c r="L77" s="65" t="s">
        <v>616</v>
      </c>
      <c r="M77" s="65" t="s">
        <v>617</v>
      </c>
      <c r="N77" s="66" t="s">
        <v>618</v>
      </c>
      <c r="O77" s="66" t="s">
        <v>619</v>
      </c>
      <c r="P77" s="65">
        <v>0</v>
      </c>
      <c r="Q77" s="65">
        <v>0</v>
      </c>
      <c r="R77" s="65">
        <v>0</v>
      </c>
      <c r="S77" s="65">
        <v>0</v>
      </c>
      <c r="T77" s="65">
        <v>0</v>
      </c>
      <c r="U77" s="65">
        <v>0</v>
      </c>
      <c r="V77" s="65">
        <v>0</v>
      </c>
      <c r="W77" s="65">
        <v>80000</v>
      </c>
      <c r="X77" s="65">
        <v>4000</v>
      </c>
      <c r="Y77" s="65">
        <v>3000</v>
      </c>
      <c r="Z77" s="65">
        <v>0</v>
      </c>
      <c r="AA77" s="75" t="s">
        <v>620</v>
      </c>
      <c r="AB77" s="77" t="s">
        <v>621</v>
      </c>
    </row>
    <row r="78" spans="2:28" s="24" customFormat="1" ht="48.75" customHeight="1">
      <c r="B78" s="28">
        <v>39</v>
      </c>
      <c r="C78" s="51" t="s">
        <v>622</v>
      </c>
      <c r="D78" s="51" t="s">
        <v>623</v>
      </c>
      <c r="E78" s="28" t="s">
        <v>624</v>
      </c>
      <c r="F78" s="51" t="s">
        <v>625</v>
      </c>
      <c r="G78" s="52">
        <v>42401</v>
      </c>
      <c r="H78" s="52">
        <v>43800</v>
      </c>
      <c r="I78" s="65">
        <v>35000</v>
      </c>
      <c r="J78" s="65">
        <v>25918.32</v>
      </c>
      <c r="K78" s="65">
        <v>6867.6</v>
      </c>
      <c r="L78" s="65">
        <v>1806840005</v>
      </c>
      <c r="M78" s="66" t="s">
        <v>626</v>
      </c>
      <c r="N78" s="65" t="s">
        <v>113</v>
      </c>
      <c r="O78" s="65" t="s">
        <v>113</v>
      </c>
      <c r="P78" s="65">
        <v>20000</v>
      </c>
      <c r="Q78" s="66" t="s">
        <v>36</v>
      </c>
      <c r="R78" s="65">
        <v>20000</v>
      </c>
      <c r="S78" s="66" t="s">
        <v>59</v>
      </c>
      <c r="T78" s="65" t="s">
        <v>113</v>
      </c>
      <c r="U78" s="65" t="s">
        <v>113</v>
      </c>
      <c r="V78" s="65" t="s">
        <v>113</v>
      </c>
      <c r="W78" s="65">
        <v>195000</v>
      </c>
      <c r="X78" s="65">
        <v>11340</v>
      </c>
      <c r="Y78" s="65">
        <v>2800</v>
      </c>
      <c r="Z78" s="65">
        <v>106.3</v>
      </c>
      <c r="AA78" s="75" t="s">
        <v>627</v>
      </c>
      <c r="AB78" s="75" t="s">
        <v>628</v>
      </c>
    </row>
    <row r="79" spans="2:28" s="24" customFormat="1" ht="48.75" customHeight="1">
      <c r="B79" s="28">
        <v>40</v>
      </c>
      <c r="C79" s="51" t="s">
        <v>629</v>
      </c>
      <c r="D79" s="51" t="s">
        <v>630</v>
      </c>
      <c r="E79" s="28" t="s">
        <v>624</v>
      </c>
      <c r="F79" s="51" t="s">
        <v>631</v>
      </c>
      <c r="G79" s="52">
        <v>43101</v>
      </c>
      <c r="H79" s="52">
        <v>44166</v>
      </c>
      <c r="I79" s="65">
        <v>9890</v>
      </c>
      <c r="J79" s="65">
        <v>9790</v>
      </c>
      <c r="K79" s="65">
        <v>7270</v>
      </c>
      <c r="L79" s="66" t="s">
        <v>632</v>
      </c>
      <c r="M79" s="66" t="s">
        <v>633</v>
      </c>
      <c r="N79" s="65" t="s">
        <v>113</v>
      </c>
      <c r="O79" s="65" t="s">
        <v>113</v>
      </c>
      <c r="P79" s="65">
        <v>4359</v>
      </c>
      <c r="Q79" s="66" t="s">
        <v>104</v>
      </c>
      <c r="R79" s="65">
        <v>1000</v>
      </c>
      <c r="S79" s="66" t="s">
        <v>560</v>
      </c>
      <c r="T79" s="65" t="s">
        <v>113</v>
      </c>
      <c r="U79" s="65" t="s">
        <v>113</v>
      </c>
      <c r="V79" s="65" t="s">
        <v>121</v>
      </c>
      <c r="W79" s="65">
        <v>13000</v>
      </c>
      <c r="X79" s="65">
        <v>650</v>
      </c>
      <c r="Y79" s="65">
        <v>600</v>
      </c>
      <c r="Z79" s="65">
        <v>0</v>
      </c>
      <c r="AA79" s="75" t="s">
        <v>634</v>
      </c>
      <c r="AB79" s="75">
        <v>15954953099</v>
      </c>
    </row>
    <row r="80" spans="2:28" s="25" customFormat="1" ht="48.75" customHeight="1">
      <c r="B80" s="28">
        <v>41</v>
      </c>
      <c r="C80" s="51" t="s">
        <v>635</v>
      </c>
      <c r="D80" s="51" t="s">
        <v>636</v>
      </c>
      <c r="E80" s="28" t="s">
        <v>125</v>
      </c>
      <c r="F80" s="51" t="s">
        <v>637</v>
      </c>
      <c r="G80" s="52">
        <v>42979</v>
      </c>
      <c r="H80" s="52">
        <v>44409</v>
      </c>
      <c r="I80" s="65">
        <v>152600</v>
      </c>
      <c r="J80" s="65">
        <v>144851</v>
      </c>
      <c r="K80" s="65">
        <v>79812.3</v>
      </c>
      <c r="L80" s="66" t="s">
        <v>638</v>
      </c>
      <c r="M80" s="66" t="s">
        <v>639</v>
      </c>
      <c r="N80" s="66" t="s">
        <v>640</v>
      </c>
      <c r="O80" s="66" t="s">
        <v>641</v>
      </c>
      <c r="P80" s="65">
        <v>0</v>
      </c>
      <c r="Q80" s="66" t="s">
        <v>107</v>
      </c>
      <c r="R80" s="65">
        <v>0</v>
      </c>
      <c r="S80" s="66" t="s">
        <v>107</v>
      </c>
      <c r="T80" s="66" t="s">
        <v>107</v>
      </c>
      <c r="U80" s="66" t="s">
        <v>107</v>
      </c>
      <c r="V80" s="66" t="s">
        <v>107</v>
      </c>
      <c r="W80" s="65">
        <v>350000</v>
      </c>
      <c r="X80" s="65">
        <v>58545</v>
      </c>
      <c r="Y80" s="65">
        <v>16582</v>
      </c>
      <c r="Z80" s="65">
        <v>0</v>
      </c>
      <c r="AA80" s="75" t="s">
        <v>642</v>
      </c>
      <c r="AB80" s="75" t="s">
        <v>643</v>
      </c>
    </row>
    <row r="81" spans="2:28" s="25" customFormat="1" ht="48.75" customHeight="1">
      <c r="B81" s="28">
        <v>42</v>
      </c>
      <c r="C81" s="51" t="s">
        <v>644</v>
      </c>
      <c r="D81" s="51" t="s">
        <v>645</v>
      </c>
      <c r="E81" s="28" t="s">
        <v>97</v>
      </c>
      <c r="F81" s="51" t="s">
        <v>646</v>
      </c>
      <c r="G81" s="52">
        <v>43435</v>
      </c>
      <c r="H81" s="52">
        <v>43983</v>
      </c>
      <c r="I81" s="65">
        <v>20053</v>
      </c>
      <c r="J81" s="65">
        <v>17998.51</v>
      </c>
      <c r="K81" s="65">
        <v>15979</v>
      </c>
      <c r="L81" s="66" t="s">
        <v>647</v>
      </c>
      <c r="M81" s="66" t="s">
        <v>648</v>
      </c>
      <c r="N81" s="65" t="s">
        <v>113</v>
      </c>
      <c r="O81" s="65" t="s">
        <v>113</v>
      </c>
      <c r="P81" s="65">
        <v>17448</v>
      </c>
      <c r="Q81" s="66" t="s">
        <v>583</v>
      </c>
      <c r="R81" s="66" t="s">
        <v>107</v>
      </c>
      <c r="S81" s="66" t="s">
        <v>59</v>
      </c>
      <c r="T81" s="66" t="s">
        <v>584</v>
      </c>
      <c r="U81" s="65" t="s">
        <v>113</v>
      </c>
      <c r="V81" s="65" t="s">
        <v>585</v>
      </c>
      <c r="W81" s="65">
        <v>10875</v>
      </c>
      <c r="X81" s="65">
        <v>1761</v>
      </c>
      <c r="Y81" s="65">
        <v>587</v>
      </c>
      <c r="Z81" s="65">
        <v>0</v>
      </c>
      <c r="AA81" s="211" t="s">
        <v>3625</v>
      </c>
      <c r="AB81" s="75" t="s">
        <v>649</v>
      </c>
    </row>
    <row r="82" spans="1:28" s="25" customFormat="1" ht="48.75" customHeight="1">
      <c r="A82" s="24"/>
      <c r="B82" s="28">
        <v>43</v>
      </c>
      <c r="C82" s="51" t="s">
        <v>650</v>
      </c>
      <c r="D82" s="51" t="s">
        <v>651</v>
      </c>
      <c r="E82" s="28" t="s">
        <v>97</v>
      </c>
      <c r="F82" s="51" t="s">
        <v>652</v>
      </c>
      <c r="G82" s="48" t="s">
        <v>653</v>
      </c>
      <c r="H82" s="48" t="s">
        <v>654</v>
      </c>
      <c r="I82" s="65">
        <v>196400</v>
      </c>
      <c r="J82" s="65">
        <v>193000</v>
      </c>
      <c r="K82" s="65">
        <v>6390.6</v>
      </c>
      <c r="L82" s="66" t="s">
        <v>655</v>
      </c>
      <c r="M82" s="66" t="s">
        <v>656</v>
      </c>
      <c r="N82" s="66" t="s">
        <v>657</v>
      </c>
      <c r="O82" s="66" t="s">
        <v>658</v>
      </c>
      <c r="P82" s="65">
        <v>0</v>
      </c>
      <c r="Q82" s="65" t="s">
        <v>113</v>
      </c>
      <c r="R82" s="65">
        <v>0</v>
      </c>
      <c r="S82" s="65" t="s">
        <v>113</v>
      </c>
      <c r="T82" s="65" t="s">
        <v>113</v>
      </c>
      <c r="U82" s="65" t="s">
        <v>113</v>
      </c>
      <c r="V82" s="65" t="s">
        <v>113</v>
      </c>
      <c r="W82" s="65">
        <v>767793</v>
      </c>
      <c r="X82" s="65">
        <v>35711</v>
      </c>
      <c r="Y82" s="65">
        <v>60458</v>
      </c>
      <c r="Z82" s="65">
        <v>0</v>
      </c>
      <c r="AA82" s="75" t="s">
        <v>659</v>
      </c>
      <c r="AB82" s="75">
        <v>15953525992</v>
      </c>
    </row>
    <row r="83" spans="1:28" s="25" customFormat="1" ht="48.75" customHeight="1">
      <c r="A83" s="24"/>
      <c r="B83" s="28">
        <v>44</v>
      </c>
      <c r="C83" s="51" t="s">
        <v>650</v>
      </c>
      <c r="D83" s="51" t="s">
        <v>660</v>
      </c>
      <c r="E83" s="28" t="s">
        <v>97</v>
      </c>
      <c r="F83" s="51" t="s">
        <v>661</v>
      </c>
      <c r="G83" s="48" t="s">
        <v>653</v>
      </c>
      <c r="H83" s="48" t="s">
        <v>654</v>
      </c>
      <c r="I83" s="65">
        <v>238000</v>
      </c>
      <c r="J83" s="65">
        <v>228700</v>
      </c>
      <c r="K83" s="65">
        <v>13989.8</v>
      </c>
      <c r="L83" s="66" t="s">
        <v>662</v>
      </c>
      <c r="M83" s="66" t="s">
        <v>663</v>
      </c>
      <c r="N83" s="66" t="s">
        <v>664</v>
      </c>
      <c r="O83" s="66" t="s">
        <v>665</v>
      </c>
      <c r="P83" s="65">
        <v>0</v>
      </c>
      <c r="Q83" s="65" t="s">
        <v>113</v>
      </c>
      <c r="R83" s="65">
        <v>0</v>
      </c>
      <c r="S83" s="65" t="s">
        <v>113</v>
      </c>
      <c r="T83" s="65" t="s">
        <v>113</v>
      </c>
      <c r="U83" s="65" t="s">
        <v>113</v>
      </c>
      <c r="V83" s="65" t="s">
        <v>113</v>
      </c>
      <c r="W83" s="65">
        <v>2293283</v>
      </c>
      <c r="X83" s="65">
        <v>198564</v>
      </c>
      <c r="Y83" s="65">
        <v>60458</v>
      </c>
      <c r="Z83" s="65">
        <v>0</v>
      </c>
      <c r="AA83" s="75" t="s">
        <v>659</v>
      </c>
      <c r="AB83" s="75">
        <v>15953525992</v>
      </c>
    </row>
    <row r="84" spans="1:28" s="25" customFormat="1" ht="48.75" customHeight="1">
      <c r="A84" s="24"/>
      <c r="B84" s="28">
        <v>45</v>
      </c>
      <c r="C84" s="51" t="s">
        <v>650</v>
      </c>
      <c r="D84" s="51" t="s">
        <v>666</v>
      </c>
      <c r="E84" s="28" t="s">
        <v>97</v>
      </c>
      <c r="F84" s="51" t="s">
        <v>667</v>
      </c>
      <c r="G84" s="48" t="s">
        <v>668</v>
      </c>
      <c r="H84" s="48" t="s">
        <v>342</v>
      </c>
      <c r="I84" s="65">
        <v>204900</v>
      </c>
      <c r="J84" s="65">
        <v>196130</v>
      </c>
      <c r="K84" s="65">
        <v>7129.1</v>
      </c>
      <c r="L84" s="66" t="s">
        <v>72</v>
      </c>
      <c r="M84" s="66" t="s">
        <v>72</v>
      </c>
      <c r="N84" s="66" t="s">
        <v>657</v>
      </c>
      <c r="O84" s="66" t="s">
        <v>658</v>
      </c>
      <c r="P84" s="65">
        <v>0</v>
      </c>
      <c r="Q84" s="65" t="s">
        <v>113</v>
      </c>
      <c r="R84" s="65">
        <v>0</v>
      </c>
      <c r="S84" s="65" t="s">
        <v>113</v>
      </c>
      <c r="T84" s="65" t="s">
        <v>113</v>
      </c>
      <c r="U84" s="65" t="s">
        <v>113</v>
      </c>
      <c r="V84" s="65" t="s">
        <v>113</v>
      </c>
      <c r="W84" s="65">
        <v>1866328</v>
      </c>
      <c r="X84" s="65">
        <v>104358</v>
      </c>
      <c r="Y84" s="65">
        <v>33792</v>
      </c>
      <c r="Z84" s="65">
        <v>0</v>
      </c>
      <c r="AA84" s="75" t="s">
        <v>659</v>
      </c>
      <c r="AB84" s="75">
        <v>15953525992</v>
      </c>
    </row>
    <row r="85" spans="1:28" s="25" customFormat="1" ht="48.75" customHeight="1">
      <c r="A85" s="24"/>
      <c r="B85" s="28">
        <v>46</v>
      </c>
      <c r="C85" s="51" t="s">
        <v>669</v>
      </c>
      <c r="D85" s="51" t="s">
        <v>670</v>
      </c>
      <c r="E85" s="28" t="s">
        <v>97</v>
      </c>
      <c r="F85" s="51" t="s">
        <v>671</v>
      </c>
      <c r="G85" s="48" t="s">
        <v>672</v>
      </c>
      <c r="H85" s="48" t="s">
        <v>654</v>
      </c>
      <c r="I85" s="65">
        <v>300000</v>
      </c>
      <c r="J85" s="65">
        <v>296800</v>
      </c>
      <c r="K85" s="65">
        <v>207426.6</v>
      </c>
      <c r="L85" s="66" t="s">
        <v>673</v>
      </c>
      <c r="M85" s="66" t="s">
        <v>674</v>
      </c>
      <c r="N85" s="66" t="s">
        <v>675</v>
      </c>
      <c r="O85" s="66" t="s">
        <v>676</v>
      </c>
      <c r="P85" s="65">
        <v>0</v>
      </c>
      <c r="Q85" s="65" t="s">
        <v>113</v>
      </c>
      <c r="R85" s="65">
        <v>0</v>
      </c>
      <c r="S85" s="65" t="s">
        <v>113</v>
      </c>
      <c r="T85" s="65" t="s">
        <v>113</v>
      </c>
      <c r="U85" s="65" t="s">
        <v>113</v>
      </c>
      <c r="V85" s="65" t="s">
        <v>113</v>
      </c>
      <c r="W85" s="65">
        <v>500273</v>
      </c>
      <c r="X85" s="65">
        <v>71898</v>
      </c>
      <c r="Y85" s="65">
        <v>0</v>
      </c>
      <c r="Z85" s="65">
        <v>0</v>
      </c>
      <c r="AA85" s="75" t="s">
        <v>659</v>
      </c>
      <c r="AB85" s="75">
        <v>15953525992</v>
      </c>
    </row>
    <row r="86" spans="2:28" s="24" customFormat="1" ht="48.75" customHeight="1">
      <c r="B86" s="28">
        <v>47</v>
      </c>
      <c r="C86" s="51" t="s">
        <v>677</v>
      </c>
      <c r="D86" s="51" t="s">
        <v>678</v>
      </c>
      <c r="E86" s="28" t="s">
        <v>679</v>
      </c>
      <c r="F86" s="51" t="s">
        <v>680</v>
      </c>
      <c r="G86" s="52">
        <v>43208</v>
      </c>
      <c r="H86" s="52">
        <v>43922</v>
      </c>
      <c r="I86" s="65">
        <v>24370</v>
      </c>
      <c r="J86" s="65">
        <v>22170</v>
      </c>
      <c r="K86" s="65">
        <v>22170</v>
      </c>
      <c r="L86" s="66" t="s">
        <v>681</v>
      </c>
      <c r="M86" s="66" t="s">
        <v>682</v>
      </c>
      <c r="N86" s="66" t="s">
        <v>683</v>
      </c>
      <c r="O86" s="66" t="s">
        <v>684</v>
      </c>
      <c r="P86" s="65">
        <v>3000</v>
      </c>
      <c r="Q86" s="66" t="s">
        <v>685</v>
      </c>
      <c r="R86" s="65"/>
      <c r="S86" s="66" t="s">
        <v>686</v>
      </c>
      <c r="T86" s="65"/>
      <c r="U86" s="66" t="s">
        <v>206</v>
      </c>
      <c r="V86" s="66" t="s">
        <v>687</v>
      </c>
      <c r="W86" s="65">
        <v>43130</v>
      </c>
      <c r="X86" s="65">
        <v>8600</v>
      </c>
      <c r="Y86" s="65">
        <v>4200</v>
      </c>
      <c r="Z86" s="65">
        <v>0</v>
      </c>
      <c r="AA86" s="75" t="s">
        <v>688</v>
      </c>
      <c r="AB86" s="75" t="s">
        <v>689</v>
      </c>
    </row>
    <row r="87" spans="2:28" s="24" customFormat="1" ht="48.75" customHeight="1">
      <c r="B87" s="202">
        <v>48</v>
      </c>
      <c r="C87" s="212" t="s">
        <v>690</v>
      </c>
      <c r="D87" s="212" t="s">
        <v>691</v>
      </c>
      <c r="E87" s="202" t="s">
        <v>679</v>
      </c>
      <c r="F87" s="212" t="s">
        <v>692</v>
      </c>
      <c r="G87" s="213">
        <v>43466</v>
      </c>
      <c r="H87" s="213">
        <v>44531</v>
      </c>
      <c r="I87" s="204">
        <v>50000</v>
      </c>
      <c r="J87" s="204">
        <v>40000</v>
      </c>
      <c r="K87" s="204">
        <v>35000</v>
      </c>
      <c r="L87" s="205" t="s">
        <v>72</v>
      </c>
      <c r="M87" s="205" t="s">
        <v>72</v>
      </c>
      <c r="N87" s="205" t="s">
        <v>72</v>
      </c>
      <c r="O87" s="205" t="s">
        <v>72</v>
      </c>
      <c r="P87" s="204">
        <v>20000</v>
      </c>
      <c r="Q87" s="205" t="s">
        <v>80</v>
      </c>
      <c r="R87" s="204">
        <v>0</v>
      </c>
      <c r="S87" s="205" t="s">
        <v>693</v>
      </c>
      <c r="T87" s="205" t="s">
        <v>107</v>
      </c>
      <c r="U87" s="205" t="s">
        <v>694</v>
      </c>
      <c r="V87" s="204" t="s">
        <v>83</v>
      </c>
      <c r="W87" s="204">
        <v>100000</v>
      </c>
      <c r="X87" s="204">
        <v>8000</v>
      </c>
      <c r="Y87" s="204">
        <v>10000</v>
      </c>
      <c r="Z87" s="204">
        <v>132</v>
      </c>
      <c r="AA87" s="75" t="s">
        <v>695</v>
      </c>
      <c r="AB87" s="75" t="s">
        <v>696</v>
      </c>
    </row>
    <row r="88" spans="1:28" s="29" customFormat="1" ht="48.75" customHeight="1">
      <c r="A88" s="29" t="s">
        <v>178</v>
      </c>
      <c r="B88" s="75">
        <v>49</v>
      </c>
      <c r="C88" s="75" t="s">
        <v>697</v>
      </c>
      <c r="D88" s="127" t="s">
        <v>698</v>
      </c>
      <c r="E88" s="28" t="s">
        <v>679</v>
      </c>
      <c r="F88" s="75" t="s">
        <v>699</v>
      </c>
      <c r="G88" s="75" t="s">
        <v>700</v>
      </c>
      <c r="H88" s="75" t="s">
        <v>701</v>
      </c>
      <c r="I88" s="65">
        <v>4736</v>
      </c>
      <c r="J88" s="65">
        <v>4736</v>
      </c>
      <c r="K88" s="65">
        <v>4736</v>
      </c>
      <c r="L88" s="66" t="s">
        <v>702</v>
      </c>
      <c r="M88" s="65" t="s">
        <v>113</v>
      </c>
      <c r="N88" s="65" t="s">
        <v>113</v>
      </c>
      <c r="O88" s="65" t="s">
        <v>113</v>
      </c>
      <c r="P88" s="65">
        <v>0</v>
      </c>
      <c r="Q88" s="65" t="s">
        <v>113</v>
      </c>
      <c r="R88" s="65">
        <v>0</v>
      </c>
      <c r="S88" s="65" t="s">
        <v>113</v>
      </c>
      <c r="T88" s="65" t="s">
        <v>113</v>
      </c>
      <c r="U88" s="65" t="s">
        <v>113</v>
      </c>
      <c r="V88" s="65" t="s">
        <v>113</v>
      </c>
      <c r="W88" s="65">
        <v>0</v>
      </c>
      <c r="X88" s="65">
        <v>0</v>
      </c>
      <c r="Y88" s="65">
        <v>0</v>
      </c>
      <c r="Z88" s="65">
        <v>0</v>
      </c>
      <c r="AA88" s="75" t="s">
        <v>703</v>
      </c>
      <c r="AB88" s="211" t="s">
        <v>3626</v>
      </c>
    </row>
    <row r="89" spans="2:28" s="24" customFormat="1" ht="48.75" customHeight="1">
      <c r="B89" s="195">
        <v>50</v>
      </c>
      <c r="C89" s="214" t="s">
        <v>704</v>
      </c>
      <c r="D89" s="214" t="s">
        <v>705</v>
      </c>
      <c r="E89" s="195" t="s">
        <v>181</v>
      </c>
      <c r="F89" s="214" t="s">
        <v>706</v>
      </c>
      <c r="G89" s="215">
        <v>43160</v>
      </c>
      <c r="H89" s="215">
        <v>43891</v>
      </c>
      <c r="I89" s="197">
        <v>21780</v>
      </c>
      <c r="J89" s="197">
        <v>21002</v>
      </c>
      <c r="K89" s="197">
        <v>16247</v>
      </c>
      <c r="L89" s="198" t="s">
        <v>707</v>
      </c>
      <c r="M89" s="197"/>
      <c r="N89" s="198" t="s">
        <v>708</v>
      </c>
      <c r="O89" s="198" t="s">
        <v>709</v>
      </c>
      <c r="P89" s="197">
        <v>0</v>
      </c>
      <c r="Q89" s="197" t="s">
        <v>113</v>
      </c>
      <c r="R89" s="197">
        <v>0</v>
      </c>
      <c r="S89" s="197" t="s">
        <v>113</v>
      </c>
      <c r="T89" s="197" t="s">
        <v>113</v>
      </c>
      <c r="U89" s="197" t="s">
        <v>113</v>
      </c>
      <c r="V89" s="197" t="s">
        <v>113</v>
      </c>
      <c r="W89" s="197">
        <v>28800</v>
      </c>
      <c r="X89" s="197">
        <v>5961</v>
      </c>
      <c r="Y89" s="197">
        <v>1923</v>
      </c>
      <c r="Z89" s="197">
        <v>0</v>
      </c>
      <c r="AA89" s="75" t="s">
        <v>710</v>
      </c>
      <c r="AB89" s="75">
        <v>15253508599</v>
      </c>
    </row>
    <row r="90" spans="2:28" s="24" customFormat="1" ht="48.75" customHeight="1">
      <c r="B90" s="28">
        <v>51</v>
      </c>
      <c r="C90" s="51" t="s">
        <v>711</v>
      </c>
      <c r="D90" s="51" t="s">
        <v>712</v>
      </c>
      <c r="E90" s="28" t="s">
        <v>181</v>
      </c>
      <c r="F90" s="51" t="s">
        <v>713</v>
      </c>
      <c r="G90" s="52">
        <v>43009</v>
      </c>
      <c r="H90" s="52">
        <v>43862</v>
      </c>
      <c r="I90" s="65">
        <v>19939</v>
      </c>
      <c r="J90" s="65">
        <v>18439</v>
      </c>
      <c r="K90" s="65">
        <v>17439</v>
      </c>
      <c r="L90" s="66" t="s">
        <v>714</v>
      </c>
      <c r="M90" s="66" t="s">
        <v>715</v>
      </c>
      <c r="N90" s="66" t="s">
        <v>716</v>
      </c>
      <c r="O90" s="66" t="s">
        <v>717</v>
      </c>
      <c r="P90" s="65">
        <v>3000</v>
      </c>
      <c r="Q90" s="66" t="s">
        <v>36</v>
      </c>
      <c r="R90" s="65">
        <v>3000</v>
      </c>
      <c r="S90" s="66" t="s">
        <v>560</v>
      </c>
      <c r="T90" s="66" t="s">
        <v>718</v>
      </c>
      <c r="U90" s="66" t="s">
        <v>719</v>
      </c>
      <c r="V90" s="65" t="s">
        <v>720</v>
      </c>
      <c r="W90" s="65">
        <v>36000</v>
      </c>
      <c r="X90" s="65">
        <v>7150</v>
      </c>
      <c r="Y90" s="65">
        <v>2920</v>
      </c>
      <c r="Z90" s="65">
        <v>0</v>
      </c>
      <c r="AA90" s="75" t="s">
        <v>721</v>
      </c>
      <c r="AB90" s="75">
        <v>13685455203</v>
      </c>
    </row>
    <row r="91" spans="2:28" s="24" customFormat="1" ht="48.75" customHeight="1">
      <c r="B91" s="28">
        <v>52</v>
      </c>
      <c r="C91" s="51" t="s">
        <v>722</v>
      </c>
      <c r="D91" s="51" t="s">
        <v>723</v>
      </c>
      <c r="E91" s="28" t="s">
        <v>181</v>
      </c>
      <c r="F91" s="51" t="s">
        <v>724</v>
      </c>
      <c r="G91" s="52">
        <v>43101</v>
      </c>
      <c r="H91" s="52">
        <v>44166</v>
      </c>
      <c r="I91" s="65">
        <v>10500</v>
      </c>
      <c r="J91" s="65">
        <v>5600</v>
      </c>
      <c r="K91" s="65">
        <v>4000</v>
      </c>
      <c r="L91" s="66" t="s">
        <v>725</v>
      </c>
      <c r="M91" s="66" t="s">
        <v>72</v>
      </c>
      <c r="N91" s="66" t="s">
        <v>726</v>
      </c>
      <c r="O91" s="66" t="s">
        <v>727</v>
      </c>
      <c r="P91" s="65">
        <v>0</v>
      </c>
      <c r="Q91" s="65" t="s">
        <v>113</v>
      </c>
      <c r="R91" s="65" t="s">
        <v>113</v>
      </c>
      <c r="S91" s="65" t="s">
        <v>113</v>
      </c>
      <c r="T91" s="65" t="s">
        <v>113</v>
      </c>
      <c r="U91" s="65" t="s">
        <v>113</v>
      </c>
      <c r="V91" s="65" t="s">
        <v>113</v>
      </c>
      <c r="W91" s="65">
        <v>11000</v>
      </c>
      <c r="X91" s="65">
        <v>1500</v>
      </c>
      <c r="Y91" s="65">
        <v>1020</v>
      </c>
      <c r="Z91" s="65">
        <v>0</v>
      </c>
      <c r="AA91" s="75" t="s">
        <v>728</v>
      </c>
      <c r="AB91" s="75">
        <v>13583547148</v>
      </c>
    </row>
    <row r="92" spans="1:28" s="24" customFormat="1" ht="48.75" customHeight="1">
      <c r="A92" s="24" t="s">
        <v>178</v>
      </c>
      <c r="B92" s="28">
        <v>53</v>
      </c>
      <c r="C92" s="51" t="s">
        <v>729</v>
      </c>
      <c r="D92" s="51" t="s">
        <v>730</v>
      </c>
      <c r="E92" s="28" t="s">
        <v>181</v>
      </c>
      <c r="F92" s="51" t="s">
        <v>731</v>
      </c>
      <c r="G92" s="52">
        <v>43160</v>
      </c>
      <c r="H92" s="52">
        <v>43891</v>
      </c>
      <c r="I92" s="65">
        <v>9817</v>
      </c>
      <c r="J92" s="65">
        <v>9285</v>
      </c>
      <c r="K92" s="65">
        <v>6800</v>
      </c>
      <c r="L92" s="66" t="s">
        <v>732</v>
      </c>
      <c r="M92" s="66" t="s">
        <v>733</v>
      </c>
      <c r="N92" s="65" t="s">
        <v>734</v>
      </c>
      <c r="O92" s="66" t="s">
        <v>735</v>
      </c>
      <c r="P92" s="65">
        <v>0</v>
      </c>
      <c r="Q92" s="65" t="s">
        <v>113</v>
      </c>
      <c r="R92" s="65" t="s">
        <v>113</v>
      </c>
      <c r="S92" s="65" t="s">
        <v>113</v>
      </c>
      <c r="T92" s="65" t="s">
        <v>113</v>
      </c>
      <c r="U92" s="65" t="s">
        <v>113</v>
      </c>
      <c r="V92" s="65" t="s">
        <v>113</v>
      </c>
      <c r="W92" s="65">
        <v>18920</v>
      </c>
      <c r="X92" s="65">
        <v>3055</v>
      </c>
      <c r="Y92" s="65">
        <v>1193</v>
      </c>
      <c r="Z92" s="65">
        <v>0</v>
      </c>
      <c r="AA92" s="75" t="s">
        <v>736</v>
      </c>
      <c r="AB92" s="75">
        <v>13583513384</v>
      </c>
    </row>
    <row r="93" spans="1:28" s="24" customFormat="1" ht="48.75" customHeight="1">
      <c r="A93" s="24" t="s">
        <v>178</v>
      </c>
      <c r="B93" s="28">
        <v>54</v>
      </c>
      <c r="C93" s="51" t="s">
        <v>737</v>
      </c>
      <c r="D93" s="51" t="s">
        <v>738</v>
      </c>
      <c r="E93" s="28" t="s">
        <v>181</v>
      </c>
      <c r="F93" s="51" t="s">
        <v>739</v>
      </c>
      <c r="G93" s="52">
        <v>43525</v>
      </c>
      <c r="H93" s="52">
        <v>44197</v>
      </c>
      <c r="I93" s="65">
        <v>10000</v>
      </c>
      <c r="J93" s="65">
        <v>1900</v>
      </c>
      <c r="K93" s="65">
        <v>500</v>
      </c>
      <c r="L93" s="66" t="s">
        <v>72</v>
      </c>
      <c r="M93" s="65" t="s">
        <v>113</v>
      </c>
      <c r="N93" s="65" t="s">
        <v>113</v>
      </c>
      <c r="O93" s="65" t="s">
        <v>113</v>
      </c>
      <c r="P93" s="65">
        <v>0</v>
      </c>
      <c r="Q93" s="65" t="s">
        <v>113</v>
      </c>
      <c r="R93" s="65" t="s">
        <v>113</v>
      </c>
      <c r="S93" s="65" t="s">
        <v>113</v>
      </c>
      <c r="T93" s="65" t="s">
        <v>113</v>
      </c>
      <c r="U93" s="65" t="s">
        <v>113</v>
      </c>
      <c r="V93" s="65" t="s">
        <v>113</v>
      </c>
      <c r="W93" s="65">
        <v>1000</v>
      </c>
      <c r="X93" s="65">
        <v>0</v>
      </c>
      <c r="Y93" s="65">
        <v>0</v>
      </c>
      <c r="Z93" s="65">
        <v>0</v>
      </c>
      <c r="AA93" s="75" t="s">
        <v>740</v>
      </c>
      <c r="AB93" s="75">
        <v>15153583151</v>
      </c>
    </row>
    <row r="94" spans="1:28" s="17" customFormat="1" ht="48.75" customHeight="1">
      <c r="A94" s="17" t="s">
        <v>510</v>
      </c>
      <c r="B94" s="28">
        <v>55</v>
      </c>
      <c r="C94" s="51" t="s">
        <v>741</v>
      </c>
      <c r="D94" s="23" t="s">
        <v>742</v>
      </c>
      <c r="E94" s="28" t="s">
        <v>181</v>
      </c>
      <c r="F94" s="23" t="s">
        <v>743</v>
      </c>
      <c r="G94" s="52">
        <v>43405</v>
      </c>
      <c r="H94" s="52">
        <v>43800</v>
      </c>
      <c r="I94" s="65">
        <v>5000</v>
      </c>
      <c r="J94" s="65">
        <v>580</v>
      </c>
      <c r="K94" s="65">
        <v>550</v>
      </c>
      <c r="L94" s="66" t="s">
        <v>72</v>
      </c>
      <c r="M94" s="66" t="s">
        <v>744</v>
      </c>
      <c r="N94" s="65" t="s">
        <v>113</v>
      </c>
      <c r="O94" s="65" t="s">
        <v>113</v>
      </c>
      <c r="P94" s="65">
        <v>0</v>
      </c>
      <c r="Q94" s="65" t="s">
        <v>113</v>
      </c>
      <c r="R94" s="65">
        <v>0</v>
      </c>
      <c r="S94" s="65" t="s">
        <v>113</v>
      </c>
      <c r="T94" s="65" t="s">
        <v>113</v>
      </c>
      <c r="U94" s="65" t="s">
        <v>113</v>
      </c>
      <c r="V94" s="65" t="s">
        <v>113</v>
      </c>
      <c r="W94" s="65">
        <v>3000</v>
      </c>
      <c r="X94" s="65">
        <v>300</v>
      </c>
      <c r="Y94" s="65">
        <v>200</v>
      </c>
      <c r="Z94" s="65">
        <v>0</v>
      </c>
      <c r="AA94" s="211" t="s">
        <v>3627</v>
      </c>
      <c r="AB94" s="75">
        <v>13953582776</v>
      </c>
    </row>
    <row r="95" spans="1:28" s="17" customFormat="1" ht="48.75" customHeight="1">
      <c r="A95" s="17" t="s">
        <v>510</v>
      </c>
      <c r="B95" s="28">
        <v>56</v>
      </c>
      <c r="C95" s="23" t="s">
        <v>745</v>
      </c>
      <c r="D95" s="23" t="s">
        <v>746</v>
      </c>
      <c r="E95" s="28" t="s">
        <v>181</v>
      </c>
      <c r="F95" s="23" t="s">
        <v>747</v>
      </c>
      <c r="G95" s="52">
        <v>43525</v>
      </c>
      <c r="H95" s="52">
        <v>44197</v>
      </c>
      <c r="I95" s="65">
        <v>6500</v>
      </c>
      <c r="J95" s="65">
        <v>6034</v>
      </c>
      <c r="K95" s="65">
        <v>4534</v>
      </c>
      <c r="L95" s="65">
        <v>1706830196</v>
      </c>
      <c r="M95" s="66" t="s">
        <v>748</v>
      </c>
      <c r="N95" s="66" t="s">
        <v>72</v>
      </c>
      <c r="O95" s="65">
        <v>1408</v>
      </c>
      <c r="P95" s="65">
        <v>0</v>
      </c>
      <c r="Q95" s="65">
        <v>0</v>
      </c>
      <c r="R95" s="65">
        <v>0</v>
      </c>
      <c r="S95" s="65" t="s">
        <v>113</v>
      </c>
      <c r="T95" s="65" t="s">
        <v>113</v>
      </c>
      <c r="U95" s="65" t="s">
        <v>113</v>
      </c>
      <c r="V95" s="65" t="s">
        <v>113</v>
      </c>
      <c r="W95" s="65">
        <v>2000</v>
      </c>
      <c r="X95" s="65">
        <v>600</v>
      </c>
      <c r="Y95" s="65">
        <v>500</v>
      </c>
      <c r="Z95" s="65">
        <v>0</v>
      </c>
      <c r="AA95" s="37" t="s">
        <v>749</v>
      </c>
      <c r="AB95" s="75">
        <v>13705350629</v>
      </c>
    </row>
    <row r="96" spans="2:216" s="15" customFormat="1" ht="48.75" customHeight="1">
      <c r="B96" s="28">
        <v>57</v>
      </c>
      <c r="C96" s="23" t="s">
        <v>750</v>
      </c>
      <c r="D96" s="23" t="s">
        <v>751</v>
      </c>
      <c r="E96" s="28" t="s">
        <v>752</v>
      </c>
      <c r="F96" s="23" t="s">
        <v>753</v>
      </c>
      <c r="G96" s="54">
        <v>43344</v>
      </c>
      <c r="H96" s="54">
        <v>44166</v>
      </c>
      <c r="I96" s="65">
        <v>27196</v>
      </c>
      <c r="J96" s="65">
        <v>26000</v>
      </c>
      <c r="K96" s="65">
        <v>25371</v>
      </c>
      <c r="L96" s="65" t="s">
        <v>754</v>
      </c>
      <c r="M96" s="66" t="s">
        <v>755</v>
      </c>
      <c r="N96" s="65" t="s">
        <v>756</v>
      </c>
      <c r="O96" s="66" t="s">
        <v>757</v>
      </c>
      <c r="P96" s="65">
        <v>0</v>
      </c>
      <c r="Q96" s="65"/>
      <c r="R96" s="65"/>
      <c r="S96" s="65"/>
      <c r="T96" s="65"/>
      <c r="U96" s="65"/>
      <c r="V96" s="65"/>
      <c r="W96" s="65">
        <v>60000</v>
      </c>
      <c r="X96" s="65">
        <v>16000</v>
      </c>
      <c r="Y96" s="65">
        <v>7500</v>
      </c>
      <c r="Z96" s="65">
        <v>0</v>
      </c>
      <c r="AA96" s="37" t="s">
        <v>758</v>
      </c>
      <c r="AB96" s="217" t="s">
        <v>3693</v>
      </c>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c r="GS96" s="88"/>
      <c r="GT96" s="88"/>
      <c r="GU96" s="88"/>
      <c r="GV96" s="88"/>
      <c r="GW96" s="88"/>
      <c r="GX96" s="88"/>
      <c r="GY96" s="88"/>
      <c r="GZ96" s="88"/>
      <c r="HA96" s="88"/>
      <c r="HB96" s="88"/>
      <c r="HC96" s="88"/>
      <c r="HD96" s="88"/>
      <c r="HE96" s="88"/>
      <c r="HF96" s="88"/>
      <c r="HG96" s="88"/>
      <c r="HH96" s="88"/>
    </row>
    <row r="97" spans="2:215" s="15" customFormat="1" ht="48.75" customHeight="1">
      <c r="B97" s="28">
        <v>58</v>
      </c>
      <c r="C97" s="23" t="s">
        <v>759</v>
      </c>
      <c r="D97" s="23" t="s">
        <v>760</v>
      </c>
      <c r="E97" s="28" t="s">
        <v>191</v>
      </c>
      <c r="F97" s="23" t="s">
        <v>761</v>
      </c>
      <c r="G97" s="48" t="s">
        <v>653</v>
      </c>
      <c r="H97" s="48" t="s">
        <v>382</v>
      </c>
      <c r="I97" s="65">
        <v>20000</v>
      </c>
      <c r="J97" s="65">
        <v>18508</v>
      </c>
      <c r="K97" s="65">
        <v>18508</v>
      </c>
      <c r="L97" s="66" t="s">
        <v>762</v>
      </c>
      <c r="M97" s="65" t="s">
        <v>763</v>
      </c>
      <c r="N97" s="66" t="s">
        <v>764</v>
      </c>
      <c r="O97" s="66" t="s">
        <v>765</v>
      </c>
      <c r="P97" s="65">
        <v>0</v>
      </c>
      <c r="Q97" s="65"/>
      <c r="R97" s="65"/>
      <c r="S97" s="65"/>
      <c r="T97" s="65"/>
      <c r="U97" s="65"/>
      <c r="V97" s="65"/>
      <c r="W97" s="65">
        <v>60000</v>
      </c>
      <c r="X97" s="65">
        <v>18280</v>
      </c>
      <c r="Y97" s="65">
        <v>11700</v>
      </c>
      <c r="Z97" s="65">
        <v>0</v>
      </c>
      <c r="AA97" s="37" t="s">
        <v>766</v>
      </c>
      <c r="AB97" s="77" t="s">
        <v>767</v>
      </c>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88"/>
      <c r="GD97" s="88"/>
      <c r="GE97" s="88"/>
      <c r="GF97" s="88"/>
      <c r="GG97" s="88"/>
      <c r="GH97" s="88"/>
      <c r="GI97" s="88"/>
      <c r="GJ97" s="88"/>
      <c r="GK97" s="88"/>
      <c r="GL97" s="88"/>
      <c r="GM97" s="88"/>
      <c r="GN97" s="88"/>
      <c r="GO97" s="88"/>
      <c r="GP97" s="88"/>
      <c r="GQ97" s="88"/>
      <c r="GR97" s="88"/>
      <c r="GS97" s="88"/>
      <c r="GT97" s="88"/>
      <c r="GU97" s="88"/>
      <c r="GV97" s="88"/>
      <c r="GW97" s="88"/>
      <c r="GX97" s="88"/>
      <c r="GY97" s="88"/>
      <c r="GZ97" s="88"/>
      <c r="HA97" s="88"/>
      <c r="HB97" s="88"/>
      <c r="HC97" s="88"/>
      <c r="HD97" s="88"/>
      <c r="HE97" s="88"/>
      <c r="HF97" s="88"/>
      <c r="HG97" s="88"/>
    </row>
    <row r="98" spans="2:28" s="15" customFormat="1" ht="48.75" customHeight="1">
      <c r="B98" s="28">
        <v>59</v>
      </c>
      <c r="C98" s="23" t="s">
        <v>768</v>
      </c>
      <c r="D98" s="23" t="s">
        <v>769</v>
      </c>
      <c r="E98" s="28" t="s">
        <v>209</v>
      </c>
      <c r="F98" s="23" t="s">
        <v>770</v>
      </c>
      <c r="G98" s="52">
        <v>43009</v>
      </c>
      <c r="H98" s="52">
        <v>44440</v>
      </c>
      <c r="I98" s="65">
        <v>9851</v>
      </c>
      <c r="J98" s="65">
        <v>9378</v>
      </c>
      <c r="K98" s="65">
        <v>5608</v>
      </c>
      <c r="L98" s="65" t="s">
        <v>771</v>
      </c>
      <c r="M98" s="66" t="s">
        <v>772</v>
      </c>
      <c r="N98" s="66" t="s">
        <v>72</v>
      </c>
      <c r="O98" s="66" t="s">
        <v>773</v>
      </c>
      <c r="P98" s="65">
        <v>0</v>
      </c>
      <c r="Q98" s="65"/>
      <c r="R98" s="65"/>
      <c r="S98" s="65"/>
      <c r="T98" s="65"/>
      <c r="U98" s="65"/>
      <c r="V98" s="65"/>
      <c r="W98" s="65">
        <v>16500</v>
      </c>
      <c r="X98" s="65">
        <v>4766</v>
      </c>
      <c r="Y98" s="65">
        <v>2174</v>
      </c>
      <c r="Z98" s="65">
        <v>0</v>
      </c>
      <c r="AA98" s="37" t="s">
        <v>774</v>
      </c>
      <c r="AB98" s="77" t="s">
        <v>775</v>
      </c>
    </row>
    <row r="99" spans="2:28" s="15" customFormat="1" ht="48.75" customHeight="1">
      <c r="B99" s="28">
        <v>60</v>
      </c>
      <c r="C99" s="23" t="s">
        <v>768</v>
      </c>
      <c r="D99" s="23" t="s">
        <v>776</v>
      </c>
      <c r="E99" s="28" t="s">
        <v>209</v>
      </c>
      <c r="F99" s="23" t="s">
        <v>777</v>
      </c>
      <c r="G99" s="54">
        <v>42826</v>
      </c>
      <c r="H99" s="54">
        <v>44166</v>
      </c>
      <c r="I99" s="65">
        <v>28256</v>
      </c>
      <c r="J99" s="65">
        <v>25926</v>
      </c>
      <c r="K99" s="65">
        <v>22526</v>
      </c>
      <c r="L99" s="65" t="s">
        <v>778</v>
      </c>
      <c r="M99" s="66" t="s">
        <v>779</v>
      </c>
      <c r="N99" s="66" t="s">
        <v>780</v>
      </c>
      <c r="O99" s="66" t="s">
        <v>781</v>
      </c>
      <c r="P99" s="65">
        <v>0</v>
      </c>
      <c r="Q99" s="65"/>
      <c r="R99" s="65"/>
      <c r="S99" s="65"/>
      <c r="T99" s="65"/>
      <c r="U99" s="65"/>
      <c r="V99" s="65"/>
      <c r="W99" s="65">
        <v>38400</v>
      </c>
      <c r="X99" s="65">
        <v>12509</v>
      </c>
      <c r="Y99" s="65">
        <v>6523</v>
      </c>
      <c r="Z99" s="65">
        <v>0</v>
      </c>
      <c r="AA99" s="37" t="s">
        <v>774</v>
      </c>
      <c r="AB99" s="77" t="s">
        <v>775</v>
      </c>
    </row>
    <row r="100" spans="2:28" s="15" customFormat="1" ht="48.75" customHeight="1">
      <c r="B100" s="28">
        <v>61</v>
      </c>
      <c r="C100" s="23" t="s">
        <v>782</v>
      </c>
      <c r="D100" s="23" t="s">
        <v>783</v>
      </c>
      <c r="E100" s="28" t="s">
        <v>209</v>
      </c>
      <c r="F100" s="23" t="s">
        <v>784</v>
      </c>
      <c r="G100" s="54">
        <v>43405</v>
      </c>
      <c r="H100" s="54">
        <v>44440</v>
      </c>
      <c r="I100" s="65">
        <v>40142</v>
      </c>
      <c r="J100" s="65">
        <v>38175</v>
      </c>
      <c r="K100" s="65">
        <v>15048</v>
      </c>
      <c r="L100" s="65" t="s">
        <v>785</v>
      </c>
      <c r="M100" s="66" t="s">
        <v>786</v>
      </c>
      <c r="N100" s="66" t="s">
        <v>72</v>
      </c>
      <c r="O100" s="66" t="s">
        <v>72</v>
      </c>
      <c r="P100" s="65">
        <v>0</v>
      </c>
      <c r="Q100" s="65"/>
      <c r="R100" s="65"/>
      <c r="S100" s="65"/>
      <c r="T100" s="65"/>
      <c r="U100" s="65"/>
      <c r="V100" s="65"/>
      <c r="W100" s="65">
        <v>44200</v>
      </c>
      <c r="X100" s="65">
        <v>12708</v>
      </c>
      <c r="Y100" s="65">
        <v>6501</v>
      </c>
      <c r="Z100" s="65">
        <v>0</v>
      </c>
      <c r="AA100" s="37" t="s">
        <v>774</v>
      </c>
      <c r="AB100" s="77" t="s">
        <v>775</v>
      </c>
    </row>
    <row r="101" spans="2:28" s="15" customFormat="1" ht="48.75" customHeight="1">
      <c r="B101" s="28">
        <v>62</v>
      </c>
      <c r="C101" s="23" t="s">
        <v>787</v>
      </c>
      <c r="D101" s="23" t="s">
        <v>788</v>
      </c>
      <c r="E101" s="28" t="s">
        <v>209</v>
      </c>
      <c r="F101" s="23" t="s">
        <v>789</v>
      </c>
      <c r="G101" s="54">
        <v>43221</v>
      </c>
      <c r="H101" s="54">
        <v>43922</v>
      </c>
      <c r="I101" s="65">
        <v>12600</v>
      </c>
      <c r="J101" s="65">
        <v>12409</v>
      </c>
      <c r="K101" s="65">
        <v>9014</v>
      </c>
      <c r="L101" s="66" t="s">
        <v>790</v>
      </c>
      <c r="M101" s="66" t="s">
        <v>791</v>
      </c>
      <c r="N101" s="65" t="s">
        <v>792</v>
      </c>
      <c r="O101" s="66" t="s">
        <v>422</v>
      </c>
      <c r="P101" s="65">
        <v>8000</v>
      </c>
      <c r="Q101" s="66" t="s">
        <v>80</v>
      </c>
      <c r="R101" s="65"/>
      <c r="S101" s="66" t="s">
        <v>793</v>
      </c>
      <c r="T101" s="66" t="s">
        <v>107</v>
      </c>
      <c r="U101" s="65"/>
      <c r="V101" s="65" t="s">
        <v>83</v>
      </c>
      <c r="W101" s="65">
        <v>25000</v>
      </c>
      <c r="X101" s="65">
        <v>14351</v>
      </c>
      <c r="Y101" s="65">
        <v>3956</v>
      </c>
      <c r="Z101" s="65">
        <v>0</v>
      </c>
      <c r="AA101" s="216" t="s">
        <v>3628</v>
      </c>
      <c r="AB101" s="77" t="s">
        <v>794</v>
      </c>
    </row>
    <row r="102" spans="2:28" s="15" customFormat="1" ht="48.75" customHeight="1">
      <c r="B102" s="28">
        <v>63</v>
      </c>
      <c r="C102" s="23" t="s">
        <v>787</v>
      </c>
      <c r="D102" s="23" t="s">
        <v>795</v>
      </c>
      <c r="E102" s="28" t="s">
        <v>209</v>
      </c>
      <c r="F102" s="23" t="s">
        <v>796</v>
      </c>
      <c r="G102" s="48" t="s">
        <v>797</v>
      </c>
      <c r="H102" s="48" t="s">
        <v>798</v>
      </c>
      <c r="I102" s="65">
        <v>15000</v>
      </c>
      <c r="J102" s="65">
        <v>10000</v>
      </c>
      <c r="K102" s="65">
        <v>8000</v>
      </c>
      <c r="L102" s="66" t="s">
        <v>72</v>
      </c>
      <c r="M102" s="66" t="s">
        <v>72</v>
      </c>
      <c r="N102" s="66" t="s">
        <v>422</v>
      </c>
      <c r="O102" s="66" t="s">
        <v>422</v>
      </c>
      <c r="P102" s="65">
        <v>8000</v>
      </c>
      <c r="Q102" s="66" t="s">
        <v>80</v>
      </c>
      <c r="R102" s="65"/>
      <c r="S102" s="66" t="s">
        <v>793</v>
      </c>
      <c r="T102" s="65"/>
      <c r="U102" s="65"/>
      <c r="V102" s="65" t="s">
        <v>83</v>
      </c>
      <c r="W102" s="65">
        <v>15000</v>
      </c>
      <c r="X102" s="65">
        <v>5000</v>
      </c>
      <c r="Y102" s="65">
        <v>2500</v>
      </c>
      <c r="Z102" s="65">
        <v>0</v>
      </c>
      <c r="AA102" s="216" t="s">
        <v>3628</v>
      </c>
      <c r="AB102" s="77">
        <v>15265449767</v>
      </c>
    </row>
    <row r="103" spans="2:28" s="15" customFormat="1" ht="48.75" customHeight="1">
      <c r="B103" s="28">
        <v>64</v>
      </c>
      <c r="C103" s="23" t="s">
        <v>799</v>
      </c>
      <c r="D103" s="23" t="s">
        <v>800</v>
      </c>
      <c r="E103" s="28" t="s">
        <v>209</v>
      </c>
      <c r="F103" s="23" t="s">
        <v>801</v>
      </c>
      <c r="G103" s="54">
        <v>43586</v>
      </c>
      <c r="H103" s="54">
        <v>44166</v>
      </c>
      <c r="I103" s="65">
        <v>30000</v>
      </c>
      <c r="J103" s="65">
        <v>25000</v>
      </c>
      <c r="K103" s="65">
        <v>20000</v>
      </c>
      <c r="L103" s="66" t="s">
        <v>802</v>
      </c>
      <c r="M103" s="66" t="s">
        <v>802</v>
      </c>
      <c r="N103" s="66" t="s">
        <v>802</v>
      </c>
      <c r="O103" s="66" t="s">
        <v>802</v>
      </c>
      <c r="P103" s="65">
        <v>5000</v>
      </c>
      <c r="Q103" s="65"/>
      <c r="R103" s="65"/>
      <c r="S103" s="66" t="s">
        <v>803</v>
      </c>
      <c r="T103" s="65"/>
      <c r="U103" s="65"/>
      <c r="V103" s="65"/>
      <c r="W103" s="65">
        <v>100000</v>
      </c>
      <c r="X103" s="65">
        <v>20000</v>
      </c>
      <c r="Y103" s="65">
        <v>10000</v>
      </c>
      <c r="Z103" s="65">
        <v>100</v>
      </c>
      <c r="AA103" s="37" t="s">
        <v>804</v>
      </c>
      <c r="AB103" s="77" t="s">
        <v>805</v>
      </c>
    </row>
    <row r="104" spans="2:28" s="15" customFormat="1" ht="48.75" customHeight="1">
      <c r="B104" s="28">
        <v>65</v>
      </c>
      <c r="C104" s="23" t="s">
        <v>806</v>
      </c>
      <c r="D104" s="23" t="s">
        <v>807</v>
      </c>
      <c r="E104" s="28" t="s">
        <v>209</v>
      </c>
      <c r="F104" s="23" t="s">
        <v>808</v>
      </c>
      <c r="G104" s="54">
        <v>43313</v>
      </c>
      <c r="H104" s="54">
        <v>43678</v>
      </c>
      <c r="I104" s="65">
        <v>3000</v>
      </c>
      <c r="J104" s="65">
        <v>2000</v>
      </c>
      <c r="K104" s="65">
        <v>1000</v>
      </c>
      <c r="L104" s="65" t="s">
        <v>809</v>
      </c>
      <c r="M104" s="66" t="s">
        <v>810</v>
      </c>
      <c r="N104" s="66" t="s">
        <v>811</v>
      </c>
      <c r="O104" s="66" t="s">
        <v>812</v>
      </c>
      <c r="P104" s="65">
        <v>1500</v>
      </c>
      <c r="Q104" s="66" t="s">
        <v>80</v>
      </c>
      <c r="R104" s="65"/>
      <c r="S104" s="66" t="s">
        <v>793</v>
      </c>
      <c r="T104" s="66" t="s">
        <v>813</v>
      </c>
      <c r="U104" s="65"/>
      <c r="V104" s="65" t="s">
        <v>83</v>
      </c>
      <c r="W104" s="65">
        <v>3000</v>
      </c>
      <c r="X104" s="65">
        <v>840</v>
      </c>
      <c r="Y104" s="65">
        <v>350</v>
      </c>
      <c r="Z104" s="65">
        <v>10</v>
      </c>
      <c r="AA104" s="37" t="s">
        <v>814</v>
      </c>
      <c r="AB104" s="77" t="s">
        <v>815</v>
      </c>
    </row>
    <row r="105" spans="2:28" s="15" customFormat="1" ht="48.75" customHeight="1">
      <c r="B105" s="28">
        <v>66</v>
      </c>
      <c r="C105" s="23" t="s">
        <v>750</v>
      </c>
      <c r="D105" s="23" t="s">
        <v>816</v>
      </c>
      <c r="E105" s="28" t="s">
        <v>817</v>
      </c>
      <c r="F105" s="23" t="s">
        <v>818</v>
      </c>
      <c r="G105" s="54">
        <v>43344</v>
      </c>
      <c r="H105" s="54">
        <v>43800</v>
      </c>
      <c r="I105" s="65">
        <v>99842</v>
      </c>
      <c r="J105" s="65">
        <v>90000</v>
      </c>
      <c r="K105" s="65">
        <v>74000</v>
      </c>
      <c r="L105" s="65" t="s">
        <v>819</v>
      </c>
      <c r="M105" s="66" t="s">
        <v>820</v>
      </c>
      <c r="N105" s="65" t="s">
        <v>821</v>
      </c>
      <c r="O105" s="65" t="s">
        <v>822</v>
      </c>
      <c r="P105" s="65">
        <v>0</v>
      </c>
      <c r="Q105" s="65"/>
      <c r="R105" s="65"/>
      <c r="S105" s="65"/>
      <c r="T105" s="65"/>
      <c r="U105" s="65"/>
      <c r="V105" s="65"/>
      <c r="W105" s="65">
        <v>1000000</v>
      </c>
      <c r="X105" s="65">
        <v>83000</v>
      </c>
      <c r="Y105" s="65">
        <v>100000</v>
      </c>
      <c r="Z105" s="65">
        <v>0</v>
      </c>
      <c r="AA105" s="37" t="s">
        <v>758</v>
      </c>
      <c r="AB105" s="217" t="s">
        <v>3693</v>
      </c>
    </row>
    <row r="106" spans="2:28" s="15" customFormat="1" ht="48.75" customHeight="1">
      <c r="B106" s="28">
        <v>67</v>
      </c>
      <c r="C106" s="23" t="s">
        <v>823</v>
      </c>
      <c r="D106" s="23" t="s">
        <v>824</v>
      </c>
      <c r="E106" s="28" t="s">
        <v>825</v>
      </c>
      <c r="F106" s="23" t="s">
        <v>826</v>
      </c>
      <c r="G106" s="48" t="s">
        <v>827</v>
      </c>
      <c r="H106" s="48" t="s">
        <v>828</v>
      </c>
      <c r="I106" s="65">
        <v>50000</v>
      </c>
      <c r="J106" s="65">
        <v>45000</v>
      </c>
      <c r="K106" s="65">
        <v>30000</v>
      </c>
      <c r="L106" s="65">
        <v>1707820023</v>
      </c>
      <c r="M106" s="66" t="s">
        <v>829</v>
      </c>
      <c r="N106" s="66" t="s">
        <v>830</v>
      </c>
      <c r="O106" s="66" t="s">
        <v>831</v>
      </c>
      <c r="P106" s="65">
        <v>10000</v>
      </c>
      <c r="Q106" s="66" t="s">
        <v>832</v>
      </c>
      <c r="R106" s="65">
        <v>5000</v>
      </c>
      <c r="S106" s="66" t="s">
        <v>59</v>
      </c>
      <c r="T106" s="66" t="s">
        <v>833</v>
      </c>
      <c r="U106" s="66" t="s">
        <v>476</v>
      </c>
      <c r="V106" s="65" t="s">
        <v>720</v>
      </c>
      <c r="W106" s="65">
        <v>100000</v>
      </c>
      <c r="X106" s="65">
        <v>8000</v>
      </c>
      <c r="Y106" s="65">
        <v>3000</v>
      </c>
      <c r="Z106" s="65">
        <v>0</v>
      </c>
      <c r="AA106" s="216" t="s">
        <v>3629</v>
      </c>
      <c r="AB106" s="77">
        <v>19806222066</v>
      </c>
    </row>
    <row r="107" spans="2:28" s="15" customFormat="1" ht="48.75" customHeight="1">
      <c r="B107" s="28">
        <v>68</v>
      </c>
      <c r="C107" s="23" t="s">
        <v>834</v>
      </c>
      <c r="D107" s="23" t="s">
        <v>835</v>
      </c>
      <c r="E107" s="28" t="s">
        <v>825</v>
      </c>
      <c r="F107" s="23" t="s">
        <v>836</v>
      </c>
      <c r="G107" s="48" t="s">
        <v>837</v>
      </c>
      <c r="H107" s="48" t="s">
        <v>838</v>
      </c>
      <c r="I107" s="65">
        <v>30000</v>
      </c>
      <c r="J107" s="65">
        <v>27000</v>
      </c>
      <c r="K107" s="65">
        <v>18000</v>
      </c>
      <c r="L107" s="66" t="s">
        <v>839</v>
      </c>
      <c r="M107" s="66" t="s">
        <v>72</v>
      </c>
      <c r="N107" s="66" t="s">
        <v>72</v>
      </c>
      <c r="O107" s="66" t="s">
        <v>72</v>
      </c>
      <c r="P107" s="65">
        <v>0</v>
      </c>
      <c r="Q107" s="65"/>
      <c r="R107" s="65"/>
      <c r="S107" s="65"/>
      <c r="T107" s="65"/>
      <c r="U107" s="65"/>
      <c r="V107" s="65"/>
      <c r="W107" s="65">
        <v>150000</v>
      </c>
      <c r="X107" s="65">
        <v>16000</v>
      </c>
      <c r="Y107" s="65">
        <v>9000</v>
      </c>
      <c r="Z107" s="65">
        <v>164</v>
      </c>
      <c r="AA107" s="216" t="s">
        <v>3630</v>
      </c>
      <c r="AB107" s="77">
        <v>15165653056</v>
      </c>
    </row>
    <row r="108" spans="2:28" s="15" customFormat="1" ht="48.75" customHeight="1">
      <c r="B108" s="28">
        <v>69</v>
      </c>
      <c r="C108" s="23" t="s">
        <v>840</v>
      </c>
      <c r="D108" s="23" t="s">
        <v>841</v>
      </c>
      <c r="E108" s="28" t="s">
        <v>825</v>
      </c>
      <c r="F108" s="23" t="s">
        <v>842</v>
      </c>
      <c r="G108" s="48" t="s">
        <v>843</v>
      </c>
      <c r="H108" s="48" t="s">
        <v>53</v>
      </c>
      <c r="I108" s="65">
        <v>30000</v>
      </c>
      <c r="J108" s="65">
        <v>27000</v>
      </c>
      <c r="K108" s="65">
        <v>14000</v>
      </c>
      <c r="L108" s="66" t="s">
        <v>844</v>
      </c>
      <c r="M108" s="66" t="s">
        <v>72</v>
      </c>
      <c r="N108" s="66" t="s">
        <v>72</v>
      </c>
      <c r="O108" s="66" t="s">
        <v>72</v>
      </c>
      <c r="P108" s="65">
        <v>0</v>
      </c>
      <c r="Q108" s="65"/>
      <c r="R108" s="65"/>
      <c r="S108" s="65"/>
      <c r="T108" s="65"/>
      <c r="U108" s="65"/>
      <c r="V108" s="65"/>
      <c r="W108" s="65">
        <v>50000</v>
      </c>
      <c r="X108" s="65">
        <v>4000</v>
      </c>
      <c r="Y108" s="65">
        <v>1700</v>
      </c>
      <c r="Z108" s="65">
        <v>50</v>
      </c>
      <c r="AA108" s="37" t="s">
        <v>845</v>
      </c>
      <c r="AB108" s="77">
        <v>13911678156</v>
      </c>
    </row>
    <row r="109" spans="1:28" s="15" customFormat="1" ht="48.75" customHeight="1">
      <c r="A109" s="17" t="s">
        <v>178</v>
      </c>
      <c r="B109" s="28">
        <v>70</v>
      </c>
      <c r="C109" s="23" t="s">
        <v>846</v>
      </c>
      <c r="D109" s="23" t="s">
        <v>847</v>
      </c>
      <c r="E109" s="28" t="s">
        <v>848</v>
      </c>
      <c r="F109" s="23" t="s">
        <v>849</v>
      </c>
      <c r="G109" s="48" t="s">
        <v>363</v>
      </c>
      <c r="H109" s="48" t="s">
        <v>542</v>
      </c>
      <c r="I109" s="65">
        <v>5226</v>
      </c>
      <c r="J109" s="65">
        <v>4781</v>
      </c>
      <c r="K109" s="65">
        <v>3050</v>
      </c>
      <c r="L109" s="65" t="s">
        <v>850</v>
      </c>
      <c r="M109" s="66" t="s">
        <v>851</v>
      </c>
      <c r="N109" s="65" t="s">
        <v>852</v>
      </c>
      <c r="O109" s="66" t="s">
        <v>853</v>
      </c>
      <c r="P109" s="65">
        <v>0</v>
      </c>
      <c r="Q109" s="65"/>
      <c r="R109" s="65"/>
      <c r="S109" s="65"/>
      <c r="T109" s="65"/>
      <c r="U109" s="65"/>
      <c r="V109" s="65"/>
      <c r="W109" s="65">
        <v>16000</v>
      </c>
      <c r="X109" s="65">
        <v>4130</v>
      </c>
      <c r="Y109" s="65">
        <v>1032</v>
      </c>
      <c r="Z109" s="65">
        <v>0</v>
      </c>
      <c r="AA109" s="37" t="s">
        <v>854</v>
      </c>
      <c r="AB109" s="77" t="s">
        <v>855</v>
      </c>
    </row>
    <row r="110" spans="2:28" s="15" customFormat="1" ht="48.75" customHeight="1">
      <c r="B110" s="28">
        <v>71</v>
      </c>
      <c r="C110" s="23" t="s">
        <v>856</v>
      </c>
      <c r="D110" s="23" t="s">
        <v>857</v>
      </c>
      <c r="E110" s="28" t="s">
        <v>848</v>
      </c>
      <c r="F110" s="23" t="s">
        <v>858</v>
      </c>
      <c r="G110" s="48" t="s">
        <v>859</v>
      </c>
      <c r="H110" s="48" t="s">
        <v>393</v>
      </c>
      <c r="I110" s="65">
        <v>21000</v>
      </c>
      <c r="J110" s="65">
        <v>13000</v>
      </c>
      <c r="K110" s="65">
        <v>12551</v>
      </c>
      <c r="L110" s="65">
        <v>1607830064</v>
      </c>
      <c r="M110" s="66" t="s">
        <v>860</v>
      </c>
      <c r="N110" s="66" t="s">
        <v>861</v>
      </c>
      <c r="O110" s="66" t="s">
        <v>862</v>
      </c>
      <c r="P110" s="65">
        <v>8000</v>
      </c>
      <c r="Q110" s="66" t="s">
        <v>36</v>
      </c>
      <c r="R110" s="65">
        <v>8000</v>
      </c>
      <c r="S110" s="66" t="s">
        <v>59</v>
      </c>
      <c r="T110" s="66" t="s">
        <v>863</v>
      </c>
      <c r="U110" s="66" t="s">
        <v>120</v>
      </c>
      <c r="V110" s="65" t="s">
        <v>218</v>
      </c>
      <c r="W110" s="65">
        <v>90000</v>
      </c>
      <c r="X110" s="65">
        <v>7592</v>
      </c>
      <c r="Y110" s="65">
        <v>3561</v>
      </c>
      <c r="Z110" s="65">
        <v>0</v>
      </c>
      <c r="AA110" s="37" t="s">
        <v>864</v>
      </c>
      <c r="AB110" s="77" t="s">
        <v>865</v>
      </c>
    </row>
    <row r="111" spans="2:28" s="15" customFormat="1" ht="48.75" customHeight="1">
      <c r="B111" s="28">
        <v>72</v>
      </c>
      <c r="C111" s="83" t="s">
        <v>866</v>
      </c>
      <c r="D111" s="83" t="s">
        <v>867</v>
      </c>
      <c r="E111" s="28" t="s">
        <v>848</v>
      </c>
      <c r="F111" s="23" t="s">
        <v>868</v>
      </c>
      <c r="G111" s="48" t="s">
        <v>393</v>
      </c>
      <c r="H111" s="48" t="s">
        <v>869</v>
      </c>
      <c r="I111" s="65">
        <v>18000</v>
      </c>
      <c r="J111" s="65">
        <v>16000</v>
      </c>
      <c r="K111" s="65">
        <v>8900</v>
      </c>
      <c r="L111" s="66" t="s">
        <v>72</v>
      </c>
      <c r="M111" s="66" t="s">
        <v>72</v>
      </c>
      <c r="N111" s="66" t="s">
        <v>72</v>
      </c>
      <c r="O111" s="66" t="s">
        <v>72</v>
      </c>
      <c r="P111" s="65">
        <v>0</v>
      </c>
      <c r="Q111" s="65"/>
      <c r="R111" s="65"/>
      <c r="S111" s="65"/>
      <c r="T111" s="65"/>
      <c r="U111" s="65"/>
      <c r="V111" s="65"/>
      <c r="W111" s="65">
        <v>60000</v>
      </c>
      <c r="X111" s="65">
        <v>3900</v>
      </c>
      <c r="Y111" s="65">
        <v>2700</v>
      </c>
      <c r="Z111" s="65">
        <v>100</v>
      </c>
      <c r="AA111" s="37" t="s">
        <v>870</v>
      </c>
      <c r="AB111" s="77" t="s">
        <v>871</v>
      </c>
    </row>
    <row r="112" spans="2:28" s="15" customFormat="1" ht="48.75" customHeight="1">
      <c r="B112" s="28">
        <v>73</v>
      </c>
      <c r="C112" s="83" t="s">
        <v>872</v>
      </c>
      <c r="D112" s="83" t="s">
        <v>873</v>
      </c>
      <c r="E112" s="28" t="s">
        <v>848</v>
      </c>
      <c r="F112" s="23" t="s">
        <v>874</v>
      </c>
      <c r="G112" s="48" t="s">
        <v>30</v>
      </c>
      <c r="H112" s="48" t="s">
        <v>53</v>
      </c>
      <c r="I112" s="65">
        <v>30251</v>
      </c>
      <c r="J112" s="65">
        <v>25449</v>
      </c>
      <c r="K112" s="65">
        <v>19645</v>
      </c>
      <c r="L112" s="65" t="s">
        <v>875</v>
      </c>
      <c r="M112" s="66" t="s">
        <v>876</v>
      </c>
      <c r="N112" s="66" t="s">
        <v>877</v>
      </c>
      <c r="O112" s="66" t="s">
        <v>878</v>
      </c>
      <c r="P112" s="65">
        <v>10000</v>
      </c>
      <c r="Q112" s="66" t="s">
        <v>516</v>
      </c>
      <c r="R112" s="65"/>
      <c r="S112" s="66" t="s">
        <v>879</v>
      </c>
      <c r="T112" s="65"/>
      <c r="U112" s="66" t="s">
        <v>880</v>
      </c>
      <c r="V112" s="65" t="s">
        <v>121</v>
      </c>
      <c r="W112" s="65">
        <v>337065</v>
      </c>
      <c r="X112" s="65">
        <v>15068</v>
      </c>
      <c r="Y112" s="65">
        <v>6400</v>
      </c>
      <c r="Z112" s="65">
        <v>0</v>
      </c>
      <c r="AA112" s="37" t="s">
        <v>881</v>
      </c>
      <c r="AB112" s="77" t="s">
        <v>882</v>
      </c>
    </row>
    <row r="113" spans="2:28" s="15" customFormat="1" ht="48.75" customHeight="1">
      <c r="B113" s="28">
        <v>74</v>
      </c>
      <c r="C113" s="84" t="s">
        <v>883</v>
      </c>
      <c r="D113" s="84" t="s">
        <v>884</v>
      </c>
      <c r="E113" s="28" t="s">
        <v>848</v>
      </c>
      <c r="F113" s="84" t="s">
        <v>885</v>
      </c>
      <c r="G113" s="48" t="s">
        <v>71</v>
      </c>
      <c r="H113" s="48" t="s">
        <v>77</v>
      </c>
      <c r="I113" s="65">
        <v>30241</v>
      </c>
      <c r="J113" s="65">
        <v>20122</v>
      </c>
      <c r="K113" s="65">
        <v>15448</v>
      </c>
      <c r="L113" s="188" t="s">
        <v>886</v>
      </c>
      <c r="M113" s="66" t="s">
        <v>887</v>
      </c>
      <c r="N113" s="66" t="s">
        <v>888</v>
      </c>
      <c r="O113" s="66" t="s">
        <v>889</v>
      </c>
      <c r="P113" s="65">
        <v>10000</v>
      </c>
      <c r="Q113" s="66" t="s">
        <v>890</v>
      </c>
      <c r="R113" s="65"/>
      <c r="S113" s="66" t="s">
        <v>879</v>
      </c>
      <c r="T113" s="65"/>
      <c r="U113" s="66" t="s">
        <v>891</v>
      </c>
      <c r="V113" s="65" t="s">
        <v>121</v>
      </c>
      <c r="W113" s="65">
        <v>337065</v>
      </c>
      <c r="X113" s="65">
        <v>14580</v>
      </c>
      <c r="Y113" s="65">
        <v>3645</v>
      </c>
      <c r="Z113" s="65">
        <v>0</v>
      </c>
      <c r="AA113" s="79" t="s">
        <v>881</v>
      </c>
      <c r="AB113" s="77" t="s">
        <v>882</v>
      </c>
    </row>
    <row r="114" spans="2:28" s="15" customFormat="1" ht="48.75" customHeight="1">
      <c r="B114" s="28">
        <v>75</v>
      </c>
      <c r="C114" s="23" t="s">
        <v>892</v>
      </c>
      <c r="D114" s="23" t="s">
        <v>893</v>
      </c>
      <c r="E114" s="28" t="s">
        <v>894</v>
      </c>
      <c r="F114" s="23" t="s">
        <v>895</v>
      </c>
      <c r="G114" s="48" t="s">
        <v>341</v>
      </c>
      <c r="H114" s="54">
        <v>43983</v>
      </c>
      <c r="I114" s="65">
        <v>210000</v>
      </c>
      <c r="J114" s="65">
        <v>186337</v>
      </c>
      <c r="K114" s="65">
        <v>157286</v>
      </c>
      <c r="L114" s="65" t="s">
        <v>896</v>
      </c>
      <c r="M114" s="66" t="s">
        <v>897</v>
      </c>
      <c r="N114" s="66" t="s">
        <v>72</v>
      </c>
      <c r="O114" s="66" t="s">
        <v>72</v>
      </c>
      <c r="P114" s="65">
        <v>90000</v>
      </c>
      <c r="Q114" s="66" t="s">
        <v>898</v>
      </c>
      <c r="R114" s="65" t="s">
        <v>899</v>
      </c>
      <c r="S114" s="66" t="s">
        <v>900</v>
      </c>
      <c r="T114" s="66" t="s">
        <v>107</v>
      </c>
      <c r="U114" s="66" t="s">
        <v>901</v>
      </c>
      <c r="V114" s="65" t="s">
        <v>902</v>
      </c>
      <c r="W114" s="65">
        <v>375000</v>
      </c>
      <c r="X114" s="65">
        <v>39817</v>
      </c>
      <c r="Y114" s="65">
        <v>13272</v>
      </c>
      <c r="Z114" s="65">
        <v>200</v>
      </c>
      <c r="AA114" s="37" t="s">
        <v>903</v>
      </c>
      <c r="AB114" s="77" t="s">
        <v>904</v>
      </c>
    </row>
    <row r="115" spans="2:28" s="15" customFormat="1" ht="48.75" customHeight="1">
      <c r="B115" s="28">
        <v>76</v>
      </c>
      <c r="C115" s="23" t="s">
        <v>905</v>
      </c>
      <c r="D115" s="23" t="s">
        <v>906</v>
      </c>
      <c r="E115" s="28" t="s">
        <v>200</v>
      </c>
      <c r="F115" s="23" t="s">
        <v>907</v>
      </c>
      <c r="G115" s="54">
        <v>43525</v>
      </c>
      <c r="H115" s="54">
        <v>44531</v>
      </c>
      <c r="I115" s="65">
        <v>20000</v>
      </c>
      <c r="J115" s="65">
        <v>16000</v>
      </c>
      <c r="K115" s="65">
        <v>8000</v>
      </c>
      <c r="L115" s="66" t="s">
        <v>72</v>
      </c>
      <c r="M115" s="66" t="s">
        <v>72</v>
      </c>
      <c r="N115" s="66" t="s">
        <v>908</v>
      </c>
      <c r="O115" s="66" t="s">
        <v>909</v>
      </c>
      <c r="P115" s="65">
        <v>10000</v>
      </c>
      <c r="Q115" s="66" t="s">
        <v>36</v>
      </c>
      <c r="R115" s="65">
        <v>500</v>
      </c>
      <c r="S115" s="66" t="s">
        <v>910</v>
      </c>
      <c r="T115" s="66" t="s">
        <v>911</v>
      </c>
      <c r="U115" s="66" t="s">
        <v>912</v>
      </c>
      <c r="V115" s="65" t="s">
        <v>720</v>
      </c>
      <c r="W115" s="65">
        <v>30000</v>
      </c>
      <c r="X115" s="65">
        <v>1500</v>
      </c>
      <c r="Y115" s="65">
        <v>3000</v>
      </c>
      <c r="Z115" s="65">
        <v>150</v>
      </c>
      <c r="AA115" s="37" t="s">
        <v>913</v>
      </c>
      <c r="AB115" s="77">
        <v>15965060066</v>
      </c>
    </row>
    <row r="116" spans="1:28" s="15" customFormat="1" ht="48.75" customHeight="1">
      <c r="A116" s="17" t="s">
        <v>178</v>
      </c>
      <c r="B116" s="28">
        <v>77</v>
      </c>
      <c r="C116" s="84" t="s">
        <v>914</v>
      </c>
      <c r="D116" s="84" t="s">
        <v>915</v>
      </c>
      <c r="E116" s="85" t="s">
        <v>916</v>
      </c>
      <c r="F116" s="84" t="s">
        <v>917</v>
      </c>
      <c r="G116" s="48" t="s">
        <v>918</v>
      </c>
      <c r="H116" s="48" t="s">
        <v>919</v>
      </c>
      <c r="I116" s="65">
        <v>6120</v>
      </c>
      <c r="J116" s="65">
        <v>5018</v>
      </c>
      <c r="K116" s="65">
        <v>4779</v>
      </c>
      <c r="L116" s="65" t="s">
        <v>920</v>
      </c>
      <c r="M116" s="66" t="s">
        <v>921</v>
      </c>
      <c r="N116" s="65"/>
      <c r="O116" s="66" t="s">
        <v>922</v>
      </c>
      <c r="P116" s="65" t="s">
        <v>474</v>
      </c>
      <c r="Q116" s="65"/>
      <c r="R116" s="65"/>
      <c r="S116" s="65"/>
      <c r="T116" s="65"/>
      <c r="U116" s="65"/>
      <c r="V116" s="65"/>
      <c r="W116" s="65">
        <v>24000</v>
      </c>
      <c r="X116" s="65">
        <v>2124</v>
      </c>
      <c r="Y116" s="65">
        <v>1251</v>
      </c>
      <c r="Z116" s="65">
        <v>0</v>
      </c>
      <c r="AA116" s="79" t="s">
        <v>923</v>
      </c>
      <c r="AB116" s="77">
        <v>15966193987</v>
      </c>
    </row>
    <row r="117" spans="2:28" s="15" customFormat="1" ht="48.75" customHeight="1">
      <c r="B117" s="28">
        <v>78</v>
      </c>
      <c r="C117" s="23" t="s">
        <v>782</v>
      </c>
      <c r="D117" s="23" t="s">
        <v>924</v>
      </c>
      <c r="E117" s="28" t="s">
        <v>209</v>
      </c>
      <c r="F117" s="23" t="s">
        <v>925</v>
      </c>
      <c r="G117" s="54">
        <v>43191</v>
      </c>
      <c r="H117" s="54">
        <v>44256</v>
      </c>
      <c r="I117" s="65">
        <v>22056</v>
      </c>
      <c r="J117" s="65">
        <v>20532</v>
      </c>
      <c r="K117" s="65">
        <v>9468</v>
      </c>
      <c r="L117" s="65" t="s">
        <v>926</v>
      </c>
      <c r="M117" s="66" t="s">
        <v>927</v>
      </c>
      <c r="N117" s="66" t="s">
        <v>928</v>
      </c>
      <c r="O117" s="66" t="s">
        <v>929</v>
      </c>
      <c r="P117" s="65">
        <v>0</v>
      </c>
      <c r="Q117" s="65"/>
      <c r="R117" s="65"/>
      <c r="S117" s="65"/>
      <c r="T117" s="65"/>
      <c r="U117" s="65"/>
      <c r="V117" s="65"/>
      <c r="W117" s="65">
        <v>30000</v>
      </c>
      <c r="X117" s="65">
        <v>6648</v>
      </c>
      <c r="Y117" s="65">
        <v>3780</v>
      </c>
      <c r="Z117" s="65">
        <v>0</v>
      </c>
      <c r="AA117" s="37" t="s">
        <v>774</v>
      </c>
      <c r="AB117" s="77" t="s">
        <v>775</v>
      </c>
    </row>
    <row r="118" spans="1:28" s="15" customFormat="1" ht="48.75" customHeight="1">
      <c r="A118" s="86"/>
      <c r="B118" s="28">
        <v>79</v>
      </c>
      <c r="C118" s="23" t="s">
        <v>930</v>
      </c>
      <c r="D118" s="23" t="s">
        <v>931</v>
      </c>
      <c r="E118" s="28" t="s">
        <v>932</v>
      </c>
      <c r="F118" s="23" t="s">
        <v>933</v>
      </c>
      <c r="G118" s="48" t="s">
        <v>934</v>
      </c>
      <c r="H118" s="48" t="s">
        <v>838</v>
      </c>
      <c r="I118" s="65">
        <v>8000</v>
      </c>
      <c r="J118" s="65">
        <v>3000</v>
      </c>
      <c r="K118" s="65">
        <v>2000</v>
      </c>
      <c r="L118" s="66" t="s">
        <v>72</v>
      </c>
      <c r="M118" s="66" t="s">
        <v>935</v>
      </c>
      <c r="N118" s="66" t="s">
        <v>72</v>
      </c>
      <c r="O118" s="66" t="s">
        <v>72</v>
      </c>
      <c r="P118" s="65">
        <v>3000</v>
      </c>
      <c r="Q118" s="66" t="s">
        <v>80</v>
      </c>
      <c r="R118" s="65"/>
      <c r="S118" s="66" t="s">
        <v>936</v>
      </c>
      <c r="T118" s="66" t="s">
        <v>107</v>
      </c>
      <c r="U118" s="66" t="s">
        <v>458</v>
      </c>
      <c r="V118" s="65" t="s">
        <v>121</v>
      </c>
      <c r="W118" s="65">
        <v>20000</v>
      </c>
      <c r="X118" s="65">
        <v>3000</v>
      </c>
      <c r="Y118" s="65">
        <v>750</v>
      </c>
      <c r="Z118" s="65">
        <v>0</v>
      </c>
      <c r="AA118" s="216" t="s">
        <v>3631</v>
      </c>
      <c r="AB118" s="217" t="s">
        <v>3632</v>
      </c>
    </row>
    <row r="119" spans="1:28" s="17" customFormat="1" ht="48.75" customHeight="1">
      <c r="A119" s="55"/>
      <c r="B119" s="28">
        <v>80</v>
      </c>
      <c r="C119" s="23" t="s">
        <v>937</v>
      </c>
      <c r="D119" s="23" t="s">
        <v>938</v>
      </c>
      <c r="E119" s="28" t="s">
        <v>939</v>
      </c>
      <c r="F119" s="23" t="s">
        <v>940</v>
      </c>
      <c r="G119" s="79" t="s">
        <v>941</v>
      </c>
      <c r="H119" s="79" t="s">
        <v>306</v>
      </c>
      <c r="I119" s="65">
        <v>25000</v>
      </c>
      <c r="J119" s="65">
        <v>15000</v>
      </c>
      <c r="K119" s="65">
        <v>2000</v>
      </c>
      <c r="L119" s="65">
        <v>1808060812</v>
      </c>
      <c r="M119" s="66" t="s">
        <v>72</v>
      </c>
      <c r="N119" s="65"/>
      <c r="O119" s="65"/>
      <c r="P119" s="65">
        <v>1000</v>
      </c>
      <c r="Q119" s="66" t="s">
        <v>942</v>
      </c>
      <c r="R119" s="65">
        <v>0</v>
      </c>
      <c r="S119" s="66" t="s">
        <v>943</v>
      </c>
      <c r="T119" s="66" t="s">
        <v>944</v>
      </c>
      <c r="U119" s="65"/>
      <c r="V119" s="65" t="s">
        <v>945</v>
      </c>
      <c r="W119" s="65">
        <v>5000</v>
      </c>
      <c r="X119" s="65">
        <v>869</v>
      </c>
      <c r="Y119" s="65">
        <v>550</v>
      </c>
      <c r="Z119" s="65">
        <v>40</v>
      </c>
      <c r="AA119" s="37" t="s">
        <v>946</v>
      </c>
      <c r="AB119" s="37">
        <v>15689750895</v>
      </c>
    </row>
    <row r="120" spans="1:28" s="17" customFormat="1" ht="48.75" customHeight="1">
      <c r="A120" s="55"/>
      <c r="B120" s="28">
        <v>81</v>
      </c>
      <c r="C120" s="23" t="s">
        <v>947</v>
      </c>
      <c r="D120" s="23" t="s">
        <v>948</v>
      </c>
      <c r="E120" s="28" t="s">
        <v>939</v>
      </c>
      <c r="F120" s="23" t="s">
        <v>949</v>
      </c>
      <c r="G120" s="56">
        <v>43313</v>
      </c>
      <c r="H120" s="79" t="s">
        <v>393</v>
      </c>
      <c r="I120" s="65">
        <v>6000</v>
      </c>
      <c r="J120" s="65">
        <v>5200</v>
      </c>
      <c r="K120" s="65">
        <v>3200</v>
      </c>
      <c r="L120" s="66" t="s">
        <v>950</v>
      </c>
      <c r="M120" s="66" t="s">
        <v>951</v>
      </c>
      <c r="N120" s="66" t="s">
        <v>952</v>
      </c>
      <c r="O120" s="66" t="s">
        <v>953</v>
      </c>
      <c r="P120" s="65">
        <v>1000</v>
      </c>
      <c r="Q120" s="66" t="s">
        <v>36</v>
      </c>
      <c r="R120" s="65">
        <v>0</v>
      </c>
      <c r="S120" s="66" t="s">
        <v>15</v>
      </c>
      <c r="T120" s="66" t="s">
        <v>954</v>
      </c>
      <c r="U120" s="65"/>
      <c r="V120" s="66" t="s">
        <v>687</v>
      </c>
      <c r="W120" s="65">
        <v>5000</v>
      </c>
      <c r="X120" s="65">
        <v>950</v>
      </c>
      <c r="Y120" s="65">
        <v>360</v>
      </c>
      <c r="Z120" s="65">
        <v>29.08</v>
      </c>
      <c r="AA120" s="37" t="s">
        <v>955</v>
      </c>
      <c r="AB120" s="37">
        <v>13153704039</v>
      </c>
    </row>
    <row r="121" spans="2:28" s="17" customFormat="1" ht="48.75" customHeight="1">
      <c r="B121" s="28">
        <v>82</v>
      </c>
      <c r="C121" s="23" t="s">
        <v>956</v>
      </c>
      <c r="D121" s="23" t="s">
        <v>957</v>
      </c>
      <c r="E121" s="28" t="s">
        <v>958</v>
      </c>
      <c r="F121" s="23" t="s">
        <v>959</v>
      </c>
      <c r="G121" s="54">
        <v>43313</v>
      </c>
      <c r="H121" s="54">
        <v>44166</v>
      </c>
      <c r="I121" s="65">
        <v>182022</v>
      </c>
      <c r="J121" s="65">
        <v>150000</v>
      </c>
      <c r="K121" s="65">
        <v>130000</v>
      </c>
      <c r="L121" s="65" t="s">
        <v>960</v>
      </c>
      <c r="M121" s="66" t="s">
        <v>72</v>
      </c>
      <c r="N121" s="66" t="s">
        <v>72</v>
      </c>
      <c r="O121" s="66" t="s">
        <v>72</v>
      </c>
      <c r="P121" s="65">
        <v>0</v>
      </c>
      <c r="Q121" s="65"/>
      <c r="R121" s="65"/>
      <c r="S121" s="65"/>
      <c r="T121" s="65"/>
      <c r="U121" s="65"/>
      <c r="V121" s="65"/>
      <c r="W121" s="65">
        <v>139036</v>
      </c>
      <c r="X121" s="65">
        <v>36530</v>
      </c>
      <c r="Y121" s="65">
        <v>9133</v>
      </c>
      <c r="Z121" s="65">
        <v>0</v>
      </c>
      <c r="AA121" s="216" t="s">
        <v>3633</v>
      </c>
      <c r="AB121" s="75">
        <v>13512821341</v>
      </c>
    </row>
    <row r="122" spans="1:28" s="18" customFormat="1" ht="48.75" customHeight="1">
      <c r="A122" s="87" t="s">
        <v>178</v>
      </c>
      <c r="B122" s="28">
        <v>83</v>
      </c>
      <c r="C122" s="23" t="s">
        <v>961</v>
      </c>
      <c r="D122" s="23" t="s">
        <v>962</v>
      </c>
      <c r="E122" s="28" t="s">
        <v>963</v>
      </c>
      <c r="F122" s="23" t="s">
        <v>964</v>
      </c>
      <c r="G122" s="61">
        <v>43101</v>
      </c>
      <c r="H122" s="61">
        <v>44197</v>
      </c>
      <c r="I122" s="65">
        <v>4000</v>
      </c>
      <c r="J122" s="65">
        <v>2600</v>
      </c>
      <c r="K122" s="65">
        <v>2300</v>
      </c>
      <c r="L122" s="66" t="s">
        <v>72</v>
      </c>
      <c r="M122" s="66" t="s">
        <v>72</v>
      </c>
      <c r="N122" s="66" t="s">
        <v>72</v>
      </c>
      <c r="O122" s="66" t="s">
        <v>965</v>
      </c>
      <c r="P122" s="65">
        <v>1000</v>
      </c>
      <c r="Q122" s="66" t="s">
        <v>36</v>
      </c>
      <c r="R122" s="66" t="s">
        <v>107</v>
      </c>
      <c r="S122" s="66" t="s">
        <v>59</v>
      </c>
      <c r="T122" s="66" t="s">
        <v>966</v>
      </c>
      <c r="U122" s="66" t="s">
        <v>458</v>
      </c>
      <c r="V122" s="65" t="s">
        <v>720</v>
      </c>
      <c r="W122" s="65">
        <v>10000</v>
      </c>
      <c r="X122" s="65">
        <v>1000</v>
      </c>
      <c r="Y122" s="65">
        <v>500</v>
      </c>
      <c r="Z122" s="65">
        <v>30</v>
      </c>
      <c r="AA122" s="37" t="s">
        <v>967</v>
      </c>
      <c r="AB122" s="37">
        <v>13792310099</v>
      </c>
    </row>
    <row r="123" spans="1:28" s="17" customFormat="1" ht="48.75" customHeight="1">
      <c r="A123" s="17" t="s">
        <v>178</v>
      </c>
      <c r="B123" s="28">
        <v>84</v>
      </c>
      <c r="C123" s="23" t="s">
        <v>968</v>
      </c>
      <c r="D123" s="23" t="s">
        <v>969</v>
      </c>
      <c r="E123" s="28" t="s">
        <v>221</v>
      </c>
      <c r="F123" s="23" t="s">
        <v>970</v>
      </c>
      <c r="G123" s="54">
        <v>43313</v>
      </c>
      <c r="H123" s="79" t="s">
        <v>971</v>
      </c>
      <c r="I123" s="65">
        <v>7200</v>
      </c>
      <c r="J123" s="65">
        <v>5804</v>
      </c>
      <c r="K123" s="65">
        <v>2800</v>
      </c>
      <c r="L123" s="66" t="s">
        <v>972</v>
      </c>
      <c r="M123" s="66" t="s">
        <v>973</v>
      </c>
      <c r="N123" s="66" t="s">
        <v>974</v>
      </c>
      <c r="O123" s="66" t="s">
        <v>975</v>
      </c>
      <c r="P123" s="65">
        <v>5000</v>
      </c>
      <c r="Q123" s="66" t="s">
        <v>224</v>
      </c>
      <c r="R123" s="65">
        <v>2000</v>
      </c>
      <c r="S123" s="66" t="s">
        <v>225</v>
      </c>
      <c r="T123" s="66" t="s">
        <v>976</v>
      </c>
      <c r="U123" s="66" t="s">
        <v>226</v>
      </c>
      <c r="V123" s="65" t="s">
        <v>62</v>
      </c>
      <c r="W123" s="65">
        <v>165000</v>
      </c>
      <c r="X123" s="65">
        <v>35000</v>
      </c>
      <c r="Y123" s="65">
        <v>4360</v>
      </c>
      <c r="Z123" s="65">
        <v>0</v>
      </c>
      <c r="AA123" s="37" t="s">
        <v>977</v>
      </c>
      <c r="AB123" s="75">
        <v>15505472189</v>
      </c>
    </row>
    <row r="124" spans="2:28" s="17" customFormat="1" ht="48.75" customHeight="1">
      <c r="B124" s="28">
        <v>85</v>
      </c>
      <c r="C124" s="23" t="s">
        <v>978</v>
      </c>
      <c r="D124" s="23" t="s">
        <v>979</v>
      </c>
      <c r="E124" s="28" t="s">
        <v>221</v>
      </c>
      <c r="F124" s="23" t="s">
        <v>980</v>
      </c>
      <c r="G124" s="56">
        <v>43191</v>
      </c>
      <c r="H124" s="56">
        <v>43922</v>
      </c>
      <c r="I124" s="65">
        <v>20000</v>
      </c>
      <c r="J124" s="65">
        <v>17000</v>
      </c>
      <c r="K124" s="65">
        <v>15000</v>
      </c>
      <c r="L124" s="66" t="s">
        <v>981</v>
      </c>
      <c r="M124" s="65"/>
      <c r="N124" s="65"/>
      <c r="O124" s="66" t="s">
        <v>982</v>
      </c>
      <c r="P124" s="65">
        <v>5000</v>
      </c>
      <c r="Q124" s="66" t="s">
        <v>983</v>
      </c>
      <c r="R124" s="65">
        <v>5000</v>
      </c>
      <c r="S124" s="66" t="s">
        <v>984</v>
      </c>
      <c r="T124" s="66" t="s">
        <v>985</v>
      </c>
      <c r="U124" s="66" t="s">
        <v>458</v>
      </c>
      <c r="V124" s="65" t="s">
        <v>83</v>
      </c>
      <c r="W124" s="65">
        <v>37000</v>
      </c>
      <c r="X124" s="65">
        <v>5900</v>
      </c>
      <c r="Y124" s="65">
        <v>7900</v>
      </c>
      <c r="Z124" s="65">
        <v>0</v>
      </c>
      <c r="AA124" s="37" t="s">
        <v>986</v>
      </c>
      <c r="AB124" s="75">
        <v>15562338966</v>
      </c>
    </row>
    <row r="125" spans="2:28" s="17" customFormat="1" ht="48.75" customHeight="1">
      <c r="B125" s="28">
        <v>86</v>
      </c>
      <c r="C125" s="23" t="s">
        <v>987</v>
      </c>
      <c r="D125" s="23" t="s">
        <v>988</v>
      </c>
      <c r="E125" s="28" t="s">
        <v>989</v>
      </c>
      <c r="F125" s="23" t="s">
        <v>990</v>
      </c>
      <c r="G125" s="79" t="s">
        <v>30</v>
      </c>
      <c r="H125" s="79" t="s">
        <v>53</v>
      </c>
      <c r="I125" s="65">
        <v>12794</v>
      </c>
      <c r="J125" s="65">
        <v>10794</v>
      </c>
      <c r="K125" s="65">
        <v>6694</v>
      </c>
      <c r="L125" s="65">
        <v>1508110092</v>
      </c>
      <c r="M125" s="66" t="s">
        <v>991</v>
      </c>
      <c r="N125" s="66" t="s">
        <v>992</v>
      </c>
      <c r="O125" s="66" t="s">
        <v>993</v>
      </c>
      <c r="P125" s="65">
        <v>0</v>
      </c>
      <c r="Q125" s="66" t="s">
        <v>107</v>
      </c>
      <c r="R125" s="66" t="s">
        <v>107</v>
      </c>
      <c r="S125" s="66" t="s">
        <v>107</v>
      </c>
      <c r="T125" s="66" t="s">
        <v>107</v>
      </c>
      <c r="U125" s="66" t="s">
        <v>107</v>
      </c>
      <c r="V125" s="66" t="s">
        <v>107</v>
      </c>
      <c r="W125" s="65">
        <v>12000</v>
      </c>
      <c r="X125" s="65">
        <v>500</v>
      </c>
      <c r="Y125" s="65">
        <v>400</v>
      </c>
      <c r="Z125" s="65">
        <v>0</v>
      </c>
      <c r="AA125" s="37" t="s">
        <v>994</v>
      </c>
      <c r="AB125" s="75">
        <v>13792397566</v>
      </c>
    </row>
    <row r="126" spans="2:28" s="17" customFormat="1" ht="79.5" customHeight="1">
      <c r="B126" s="28">
        <v>87</v>
      </c>
      <c r="C126" s="23" t="s">
        <v>995</v>
      </c>
      <c r="D126" s="23" t="s">
        <v>996</v>
      </c>
      <c r="E126" s="28" t="s">
        <v>229</v>
      </c>
      <c r="F126" s="23" t="s">
        <v>997</v>
      </c>
      <c r="G126" s="79" t="s">
        <v>393</v>
      </c>
      <c r="H126" s="79" t="s">
        <v>654</v>
      </c>
      <c r="I126" s="65">
        <v>20000</v>
      </c>
      <c r="J126" s="65">
        <v>14000</v>
      </c>
      <c r="K126" s="65">
        <v>9000</v>
      </c>
      <c r="L126" s="66" t="s">
        <v>72</v>
      </c>
      <c r="M126" s="66" t="s">
        <v>72</v>
      </c>
      <c r="N126" s="66" t="s">
        <v>72</v>
      </c>
      <c r="O126" s="66" t="s">
        <v>72</v>
      </c>
      <c r="P126" s="65">
        <v>20000</v>
      </c>
      <c r="Q126" s="66" t="s">
        <v>299</v>
      </c>
      <c r="R126" s="65"/>
      <c r="S126" s="66" t="s">
        <v>998</v>
      </c>
      <c r="T126" s="66" t="s">
        <v>999</v>
      </c>
      <c r="U126" s="65"/>
      <c r="V126" s="65" t="s">
        <v>83</v>
      </c>
      <c r="W126" s="65">
        <v>74000</v>
      </c>
      <c r="X126" s="65">
        <v>9950</v>
      </c>
      <c r="Y126" s="65">
        <v>3100</v>
      </c>
      <c r="Z126" s="65">
        <v>56</v>
      </c>
      <c r="AA126" s="216" t="s">
        <v>3634</v>
      </c>
      <c r="AB126" s="75">
        <v>15011260207</v>
      </c>
    </row>
    <row r="127" spans="2:28" s="17" customFormat="1" ht="48.75" customHeight="1">
      <c r="B127" s="28">
        <v>88</v>
      </c>
      <c r="C127" s="23" t="s">
        <v>1000</v>
      </c>
      <c r="D127" s="23" t="s">
        <v>1001</v>
      </c>
      <c r="E127" s="28" t="s">
        <v>237</v>
      </c>
      <c r="F127" s="23" t="s">
        <v>1002</v>
      </c>
      <c r="G127" s="56">
        <v>43466</v>
      </c>
      <c r="H127" s="56">
        <v>44531</v>
      </c>
      <c r="I127" s="65">
        <v>20000</v>
      </c>
      <c r="J127" s="65">
        <v>16000</v>
      </c>
      <c r="K127" s="65">
        <v>14000</v>
      </c>
      <c r="L127" s="66" t="s">
        <v>72</v>
      </c>
      <c r="M127" s="66" t="s">
        <v>72</v>
      </c>
      <c r="N127" s="66" t="s">
        <v>72</v>
      </c>
      <c r="O127" s="66" t="s">
        <v>239</v>
      </c>
      <c r="P127" s="65">
        <v>0</v>
      </c>
      <c r="Q127" s="65"/>
      <c r="R127" s="65"/>
      <c r="S127" s="65"/>
      <c r="T127" s="65"/>
      <c r="U127" s="65"/>
      <c r="V127" s="65"/>
      <c r="W127" s="65">
        <v>22000</v>
      </c>
      <c r="X127" s="65">
        <v>2640</v>
      </c>
      <c r="Y127" s="65">
        <v>1760</v>
      </c>
      <c r="Z127" s="65">
        <v>0</v>
      </c>
      <c r="AA127" s="37" t="s">
        <v>240</v>
      </c>
      <c r="AB127" s="211" t="s">
        <v>3692</v>
      </c>
    </row>
    <row r="128" spans="2:28" s="17" customFormat="1" ht="48.75" customHeight="1">
      <c r="B128" s="28">
        <v>89</v>
      </c>
      <c r="C128" s="23" t="s">
        <v>1003</v>
      </c>
      <c r="D128" s="23" t="s">
        <v>1004</v>
      </c>
      <c r="E128" s="28" t="s">
        <v>237</v>
      </c>
      <c r="F128" s="23" t="s">
        <v>1005</v>
      </c>
      <c r="G128" s="56">
        <v>43466</v>
      </c>
      <c r="H128" s="56">
        <v>44166</v>
      </c>
      <c r="I128" s="65">
        <v>100000</v>
      </c>
      <c r="J128" s="65">
        <v>80000</v>
      </c>
      <c r="K128" s="65">
        <v>70000</v>
      </c>
      <c r="L128" s="66" t="s">
        <v>1006</v>
      </c>
      <c r="M128" s="66" t="s">
        <v>72</v>
      </c>
      <c r="N128" s="66" t="s">
        <v>72</v>
      </c>
      <c r="O128" s="66" t="s">
        <v>72</v>
      </c>
      <c r="P128" s="65">
        <v>0</v>
      </c>
      <c r="Q128" s="65"/>
      <c r="R128" s="65"/>
      <c r="S128" s="65"/>
      <c r="T128" s="65"/>
      <c r="U128" s="65"/>
      <c r="V128" s="65"/>
      <c r="W128" s="65">
        <v>150000</v>
      </c>
      <c r="X128" s="65">
        <v>18000</v>
      </c>
      <c r="Y128" s="65">
        <v>12000</v>
      </c>
      <c r="Z128" s="65">
        <v>181</v>
      </c>
      <c r="AA128" s="37" t="s">
        <v>240</v>
      </c>
      <c r="AB128" s="211" t="s">
        <v>3692</v>
      </c>
    </row>
    <row r="129" spans="2:28" s="17" customFormat="1" ht="48.75" customHeight="1">
      <c r="B129" s="28">
        <v>90</v>
      </c>
      <c r="C129" s="23" t="s">
        <v>1007</v>
      </c>
      <c r="D129" s="23" t="s">
        <v>1008</v>
      </c>
      <c r="E129" s="28" t="s">
        <v>237</v>
      </c>
      <c r="F129" s="23" t="s">
        <v>1009</v>
      </c>
      <c r="G129" s="56">
        <v>43466</v>
      </c>
      <c r="H129" s="56">
        <v>44166</v>
      </c>
      <c r="I129" s="65">
        <v>15000</v>
      </c>
      <c r="J129" s="65">
        <v>12000</v>
      </c>
      <c r="K129" s="65">
        <v>10500</v>
      </c>
      <c r="L129" s="66" t="s">
        <v>72</v>
      </c>
      <c r="M129" s="66" t="s">
        <v>72</v>
      </c>
      <c r="N129" s="66" t="s">
        <v>72</v>
      </c>
      <c r="O129" s="66" t="s">
        <v>239</v>
      </c>
      <c r="P129" s="65">
        <v>0</v>
      </c>
      <c r="Q129" s="65"/>
      <c r="R129" s="65"/>
      <c r="S129" s="65"/>
      <c r="T129" s="65"/>
      <c r="U129" s="65"/>
      <c r="V129" s="65"/>
      <c r="W129" s="65">
        <v>27000</v>
      </c>
      <c r="X129" s="65">
        <v>3240</v>
      </c>
      <c r="Y129" s="65">
        <v>2160</v>
      </c>
      <c r="Z129" s="65">
        <v>0</v>
      </c>
      <c r="AA129" s="37" t="s">
        <v>240</v>
      </c>
      <c r="AB129" s="211" t="s">
        <v>3692</v>
      </c>
    </row>
    <row r="130" spans="2:28" s="17" customFormat="1" ht="48.75" customHeight="1">
      <c r="B130" s="28">
        <v>91</v>
      </c>
      <c r="C130" s="23" t="s">
        <v>1010</v>
      </c>
      <c r="D130" s="23" t="s">
        <v>1011</v>
      </c>
      <c r="E130" s="28" t="s">
        <v>237</v>
      </c>
      <c r="F130" s="23" t="s">
        <v>1012</v>
      </c>
      <c r="G130" s="56">
        <v>43466</v>
      </c>
      <c r="H130" s="56">
        <v>44166</v>
      </c>
      <c r="I130" s="65">
        <v>60000</v>
      </c>
      <c r="J130" s="65">
        <v>48000</v>
      </c>
      <c r="K130" s="65">
        <v>42000</v>
      </c>
      <c r="L130" s="66" t="s">
        <v>72</v>
      </c>
      <c r="M130" s="66" t="s">
        <v>72</v>
      </c>
      <c r="N130" s="66" t="s">
        <v>72</v>
      </c>
      <c r="O130" s="66" t="s">
        <v>72</v>
      </c>
      <c r="P130" s="65">
        <v>0</v>
      </c>
      <c r="Q130" s="65"/>
      <c r="R130" s="65"/>
      <c r="S130" s="65"/>
      <c r="T130" s="65"/>
      <c r="U130" s="65"/>
      <c r="V130" s="65"/>
      <c r="W130" s="65">
        <v>84000</v>
      </c>
      <c r="X130" s="65">
        <v>10080</v>
      </c>
      <c r="Y130" s="65">
        <v>6720</v>
      </c>
      <c r="Z130" s="65">
        <v>150</v>
      </c>
      <c r="AA130" s="37" t="s">
        <v>240</v>
      </c>
      <c r="AB130" s="211" t="s">
        <v>3692</v>
      </c>
    </row>
    <row r="131" spans="2:28" s="17" customFormat="1" ht="48.75" customHeight="1">
      <c r="B131" s="28">
        <v>92</v>
      </c>
      <c r="C131" s="23" t="s">
        <v>1013</v>
      </c>
      <c r="D131" s="23" t="s">
        <v>1014</v>
      </c>
      <c r="E131" s="28" t="s">
        <v>237</v>
      </c>
      <c r="F131" s="23" t="s">
        <v>1015</v>
      </c>
      <c r="G131" s="56">
        <v>43466</v>
      </c>
      <c r="H131" s="56">
        <v>43800</v>
      </c>
      <c r="I131" s="65">
        <v>100000</v>
      </c>
      <c r="J131" s="65">
        <v>80000</v>
      </c>
      <c r="K131" s="65">
        <v>70000</v>
      </c>
      <c r="L131" s="66" t="s">
        <v>72</v>
      </c>
      <c r="M131" s="66" t="s">
        <v>72</v>
      </c>
      <c r="N131" s="66" t="s">
        <v>72</v>
      </c>
      <c r="O131" s="66" t="s">
        <v>239</v>
      </c>
      <c r="P131" s="65">
        <v>0</v>
      </c>
      <c r="Q131" s="65"/>
      <c r="R131" s="65"/>
      <c r="S131" s="65"/>
      <c r="T131" s="65"/>
      <c r="U131" s="65"/>
      <c r="V131" s="65"/>
      <c r="W131" s="65">
        <v>180000</v>
      </c>
      <c r="X131" s="65">
        <v>21600</v>
      </c>
      <c r="Y131" s="65">
        <v>14400</v>
      </c>
      <c r="Z131" s="65">
        <v>0</v>
      </c>
      <c r="AA131" s="37" t="s">
        <v>240</v>
      </c>
      <c r="AB131" s="211" t="s">
        <v>3692</v>
      </c>
    </row>
    <row r="132" spans="2:28" s="17" customFormat="1" ht="48.75" customHeight="1">
      <c r="B132" s="28">
        <v>93</v>
      </c>
      <c r="C132" s="23" t="s">
        <v>1016</v>
      </c>
      <c r="D132" s="23" t="s">
        <v>1017</v>
      </c>
      <c r="E132" s="28" t="s">
        <v>237</v>
      </c>
      <c r="F132" s="23" t="s">
        <v>1018</v>
      </c>
      <c r="G132" s="56">
        <v>43466</v>
      </c>
      <c r="H132" s="56">
        <v>43800</v>
      </c>
      <c r="I132" s="65">
        <v>40000</v>
      </c>
      <c r="J132" s="65">
        <v>32000</v>
      </c>
      <c r="K132" s="65">
        <v>28000</v>
      </c>
      <c r="L132" s="66" t="s">
        <v>72</v>
      </c>
      <c r="M132" s="66" t="s">
        <v>72</v>
      </c>
      <c r="N132" s="66" t="s">
        <v>72</v>
      </c>
      <c r="O132" s="66" t="s">
        <v>72</v>
      </c>
      <c r="P132" s="65">
        <v>0</v>
      </c>
      <c r="Q132" s="65"/>
      <c r="R132" s="65"/>
      <c r="S132" s="65"/>
      <c r="T132" s="65"/>
      <c r="U132" s="65"/>
      <c r="V132" s="65"/>
      <c r="W132" s="65">
        <v>56000</v>
      </c>
      <c r="X132" s="65">
        <v>6720</v>
      </c>
      <c r="Y132" s="65">
        <v>4480</v>
      </c>
      <c r="Z132" s="65">
        <v>67.3</v>
      </c>
      <c r="AA132" s="37" t="s">
        <v>240</v>
      </c>
      <c r="AB132" s="211" t="s">
        <v>3692</v>
      </c>
    </row>
    <row r="133" spans="1:28" s="18" customFormat="1" ht="48.75" customHeight="1">
      <c r="A133" s="89" t="s">
        <v>510</v>
      </c>
      <c r="B133" s="28">
        <v>94</v>
      </c>
      <c r="C133" s="37" t="s">
        <v>1019</v>
      </c>
      <c r="D133" s="23" t="s">
        <v>1020</v>
      </c>
      <c r="E133" s="28" t="s">
        <v>214</v>
      </c>
      <c r="F133" s="37" t="s">
        <v>1021</v>
      </c>
      <c r="G133" s="79" t="s">
        <v>859</v>
      </c>
      <c r="H133" s="79" t="s">
        <v>654</v>
      </c>
      <c r="I133" s="65">
        <v>100000</v>
      </c>
      <c r="J133" s="65">
        <v>80000</v>
      </c>
      <c r="K133" s="65">
        <v>70000</v>
      </c>
      <c r="L133" s="65">
        <v>1608070050</v>
      </c>
      <c r="M133" s="66" t="s">
        <v>1022</v>
      </c>
      <c r="N133" s="66" t="s">
        <v>1023</v>
      </c>
      <c r="O133" s="66" t="s">
        <v>1024</v>
      </c>
      <c r="P133" s="65">
        <v>20000</v>
      </c>
      <c r="Q133" s="66" t="s">
        <v>36</v>
      </c>
      <c r="R133" s="65"/>
      <c r="S133" s="66" t="s">
        <v>1025</v>
      </c>
      <c r="T133" s="66" t="s">
        <v>1026</v>
      </c>
      <c r="U133" s="66" t="s">
        <v>458</v>
      </c>
      <c r="V133" s="65" t="s">
        <v>218</v>
      </c>
      <c r="W133" s="65">
        <v>100000</v>
      </c>
      <c r="X133" s="65">
        <v>10000</v>
      </c>
      <c r="Y133" s="65">
        <v>1000</v>
      </c>
      <c r="Z133" s="65">
        <v>0</v>
      </c>
      <c r="AA133" s="37" t="s">
        <v>1027</v>
      </c>
      <c r="AB133" s="37">
        <v>13801885977</v>
      </c>
    </row>
    <row r="134" spans="2:28" s="17" customFormat="1" ht="48.75" customHeight="1">
      <c r="B134" s="28">
        <v>95</v>
      </c>
      <c r="C134" s="23" t="s">
        <v>1028</v>
      </c>
      <c r="D134" s="23" t="s">
        <v>1029</v>
      </c>
      <c r="E134" s="28" t="s">
        <v>1030</v>
      </c>
      <c r="F134" s="23" t="s">
        <v>1031</v>
      </c>
      <c r="G134" s="56">
        <v>43282</v>
      </c>
      <c r="H134" s="56">
        <v>44531</v>
      </c>
      <c r="I134" s="65">
        <v>315507.4</v>
      </c>
      <c r="J134" s="65">
        <v>279694.7</v>
      </c>
      <c r="K134" s="65">
        <v>187699</v>
      </c>
      <c r="L134" s="65" t="s">
        <v>1032</v>
      </c>
      <c r="M134" s="66" t="s">
        <v>1033</v>
      </c>
      <c r="N134" s="66" t="s">
        <v>1034</v>
      </c>
      <c r="O134" s="66" t="s">
        <v>72</v>
      </c>
      <c r="P134" s="65">
        <v>290000</v>
      </c>
      <c r="Q134" s="66" t="s">
        <v>1035</v>
      </c>
      <c r="R134" s="65">
        <v>0</v>
      </c>
      <c r="S134" s="66" t="s">
        <v>1036</v>
      </c>
      <c r="T134" s="66" t="s">
        <v>107</v>
      </c>
      <c r="U134" s="66" t="s">
        <v>1037</v>
      </c>
      <c r="V134" s="65" t="s">
        <v>1038</v>
      </c>
      <c r="W134" s="65">
        <v>680000</v>
      </c>
      <c r="X134" s="65">
        <v>68465</v>
      </c>
      <c r="Y134" s="65">
        <v>30193</v>
      </c>
      <c r="Z134" s="65">
        <v>422</v>
      </c>
      <c r="AA134" s="37" t="s">
        <v>1039</v>
      </c>
      <c r="AB134" s="75" t="s">
        <v>1040</v>
      </c>
    </row>
    <row r="135" spans="1:28" s="17" customFormat="1" ht="48.75" customHeight="1">
      <c r="A135" s="90"/>
      <c r="B135" s="28">
        <v>96</v>
      </c>
      <c r="C135" s="23" t="s">
        <v>1041</v>
      </c>
      <c r="D135" s="23" t="s">
        <v>1042</v>
      </c>
      <c r="E135" s="28" t="s">
        <v>1030</v>
      </c>
      <c r="F135" s="23" t="s">
        <v>1043</v>
      </c>
      <c r="G135" s="56">
        <v>43070</v>
      </c>
      <c r="H135" s="56">
        <v>44166</v>
      </c>
      <c r="I135" s="65">
        <v>52000</v>
      </c>
      <c r="J135" s="65">
        <v>42000</v>
      </c>
      <c r="K135" s="65">
        <v>36000</v>
      </c>
      <c r="L135" s="65">
        <v>1000000105</v>
      </c>
      <c r="M135" s="66" t="s">
        <v>1044</v>
      </c>
      <c r="N135" s="66" t="s">
        <v>1045</v>
      </c>
      <c r="O135" s="66" t="s">
        <v>1046</v>
      </c>
      <c r="P135" s="65">
        <v>10000</v>
      </c>
      <c r="Q135" s="66" t="s">
        <v>1035</v>
      </c>
      <c r="R135" s="65">
        <v>0</v>
      </c>
      <c r="S135" s="66" t="s">
        <v>1047</v>
      </c>
      <c r="T135" s="66" t="s">
        <v>107</v>
      </c>
      <c r="U135" s="66" t="s">
        <v>299</v>
      </c>
      <c r="V135" s="65" t="s">
        <v>121</v>
      </c>
      <c r="W135" s="65">
        <v>50000</v>
      </c>
      <c r="X135" s="65">
        <v>3000</v>
      </c>
      <c r="Y135" s="65">
        <v>6000</v>
      </c>
      <c r="Z135" s="65">
        <v>0</v>
      </c>
      <c r="AA135" s="37" t="s">
        <v>1048</v>
      </c>
      <c r="AB135" s="75">
        <v>18053800900</v>
      </c>
    </row>
    <row r="136" spans="1:28" s="17" customFormat="1" ht="48.75" customHeight="1">
      <c r="A136" s="17" t="s">
        <v>178</v>
      </c>
      <c r="B136" s="28">
        <v>97</v>
      </c>
      <c r="C136" s="91" t="s">
        <v>1049</v>
      </c>
      <c r="D136" s="92" t="s">
        <v>1050</v>
      </c>
      <c r="E136" s="93" t="s">
        <v>1051</v>
      </c>
      <c r="F136" s="94" t="s">
        <v>1052</v>
      </c>
      <c r="G136" s="95">
        <v>43525</v>
      </c>
      <c r="H136" s="95">
        <v>44256</v>
      </c>
      <c r="I136" s="65">
        <v>7500</v>
      </c>
      <c r="J136" s="65">
        <v>6500</v>
      </c>
      <c r="K136" s="65">
        <v>5800</v>
      </c>
      <c r="L136" s="106" t="s">
        <v>1053</v>
      </c>
      <c r="M136" s="106" t="s">
        <v>72</v>
      </c>
      <c r="N136" s="106" t="s">
        <v>72</v>
      </c>
      <c r="O136" s="106" t="s">
        <v>1054</v>
      </c>
      <c r="P136" s="107">
        <v>5000</v>
      </c>
      <c r="Q136" s="106" t="s">
        <v>173</v>
      </c>
      <c r="R136" s="107">
        <v>0</v>
      </c>
      <c r="S136" s="106" t="s">
        <v>59</v>
      </c>
      <c r="T136" s="106" t="s">
        <v>107</v>
      </c>
      <c r="U136" s="106" t="s">
        <v>1055</v>
      </c>
      <c r="V136" s="107" t="s">
        <v>251</v>
      </c>
      <c r="W136" s="65">
        <v>13000</v>
      </c>
      <c r="X136" s="107">
        <v>2900</v>
      </c>
      <c r="Y136" s="107">
        <v>1000</v>
      </c>
      <c r="Z136" s="107">
        <v>0</v>
      </c>
      <c r="AA136" s="113" t="s">
        <v>3635</v>
      </c>
      <c r="AB136" s="75" t="s">
        <v>1056</v>
      </c>
    </row>
    <row r="137" spans="2:28" s="17" customFormat="1" ht="48.75" customHeight="1">
      <c r="B137" s="28">
        <v>98</v>
      </c>
      <c r="C137" s="23" t="s">
        <v>1057</v>
      </c>
      <c r="D137" s="23" t="s">
        <v>1058</v>
      </c>
      <c r="E137" s="28" t="s">
        <v>1059</v>
      </c>
      <c r="F137" s="23" t="s">
        <v>1060</v>
      </c>
      <c r="G137" s="56">
        <v>43556</v>
      </c>
      <c r="H137" s="56">
        <v>43922</v>
      </c>
      <c r="I137" s="65">
        <v>36000</v>
      </c>
      <c r="J137" s="65">
        <v>27595</v>
      </c>
      <c r="K137" s="65">
        <v>12274</v>
      </c>
      <c r="L137" s="66" t="s">
        <v>1061</v>
      </c>
      <c r="M137" s="65"/>
      <c r="N137" s="65"/>
      <c r="O137" s="66" t="s">
        <v>1062</v>
      </c>
      <c r="P137" s="65">
        <v>25200</v>
      </c>
      <c r="Q137" s="66" t="s">
        <v>1063</v>
      </c>
      <c r="R137" s="65"/>
      <c r="S137" s="66" t="s">
        <v>1064</v>
      </c>
      <c r="T137" s="65"/>
      <c r="U137" s="65"/>
      <c r="V137" s="65"/>
      <c r="W137" s="65">
        <v>51000</v>
      </c>
      <c r="X137" s="65">
        <v>6027</v>
      </c>
      <c r="Y137" s="65">
        <v>3500</v>
      </c>
      <c r="Z137" s="65">
        <v>0</v>
      </c>
      <c r="AA137" s="37" t="s">
        <v>1065</v>
      </c>
      <c r="AB137" s="75">
        <v>13954850567</v>
      </c>
    </row>
    <row r="138" spans="2:28" s="17" customFormat="1" ht="48.75" customHeight="1">
      <c r="B138" s="28">
        <v>99</v>
      </c>
      <c r="C138" s="23" t="s">
        <v>1066</v>
      </c>
      <c r="D138" s="23" t="s">
        <v>1067</v>
      </c>
      <c r="E138" s="28" t="s">
        <v>1068</v>
      </c>
      <c r="F138" s="23" t="s">
        <v>1069</v>
      </c>
      <c r="G138" s="56">
        <v>43374</v>
      </c>
      <c r="H138" s="56">
        <v>44105</v>
      </c>
      <c r="I138" s="65">
        <v>8600</v>
      </c>
      <c r="J138" s="65">
        <v>8600</v>
      </c>
      <c r="K138" s="65">
        <v>4110</v>
      </c>
      <c r="L138" s="65" t="s">
        <v>1070</v>
      </c>
      <c r="M138" s="66" t="s">
        <v>72</v>
      </c>
      <c r="N138" s="66" t="s">
        <v>1071</v>
      </c>
      <c r="O138" s="66" t="s">
        <v>1072</v>
      </c>
      <c r="P138" s="65">
        <v>5000</v>
      </c>
      <c r="Q138" s="66" t="s">
        <v>104</v>
      </c>
      <c r="R138" s="65">
        <v>0</v>
      </c>
      <c r="S138" s="66" t="s">
        <v>1073</v>
      </c>
      <c r="T138" s="65"/>
      <c r="U138" s="66" t="s">
        <v>1037</v>
      </c>
      <c r="V138" s="65" t="s">
        <v>251</v>
      </c>
      <c r="W138" s="65">
        <v>0</v>
      </c>
      <c r="X138" s="65">
        <v>0</v>
      </c>
      <c r="Y138" s="65">
        <v>0</v>
      </c>
      <c r="Z138" s="65">
        <v>0</v>
      </c>
      <c r="AA138" s="37" t="s">
        <v>1039</v>
      </c>
      <c r="AB138" s="75" t="s">
        <v>1040</v>
      </c>
    </row>
    <row r="139" spans="2:28" s="17" customFormat="1" ht="48.75" customHeight="1">
      <c r="B139" s="28">
        <v>100</v>
      </c>
      <c r="C139" s="23" t="s">
        <v>1074</v>
      </c>
      <c r="D139" s="23" t="s">
        <v>1075</v>
      </c>
      <c r="E139" s="28" t="s">
        <v>1068</v>
      </c>
      <c r="F139" s="23" t="s">
        <v>1076</v>
      </c>
      <c r="G139" s="56">
        <v>43525</v>
      </c>
      <c r="H139" s="56">
        <v>44593</v>
      </c>
      <c r="I139" s="65">
        <v>66500</v>
      </c>
      <c r="J139" s="65">
        <v>35000</v>
      </c>
      <c r="K139" s="65">
        <v>15000</v>
      </c>
      <c r="L139" s="65" t="s">
        <v>1077</v>
      </c>
      <c r="M139" s="66" t="s">
        <v>1078</v>
      </c>
      <c r="N139" s="66" t="s">
        <v>72</v>
      </c>
      <c r="O139" s="66" t="s">
        <v>1079</v>
      </c>
      <c r="P139" s="65">
        <v>28000</v>
      </c>
      <c r="Q139" s="66" t="s">
        <v>298</v>
      </c>
      <c r="R139" s="65">
        <v>8000</v>
      </c>
      <c r="S139" s="66" t="s">
        <v>1080</v>
      </c>
      <c r="T139" s="66" t="s">
        <v>1081</v>
      </c>
      <c r="U139" s="66" t="s">
        <v>1082</v>
      </c>
      <c r="V139" s="65" t="s">
        <v>121</v>
      </c>
      <c r="W139" s="65">
        <v>98000</v>
      </c>
      <c r="X139" s="65">
        <v>14700</v>
      </c>
      <c r="Y139" s="65">
        <v>7800</v>
      </c>
      <c r="Z139" s="65">
        <v>120</v>
      </c>
      <c r="AA139" s="37" t="s">
        <v>1083</v>
      </c>
      <c r="AB139" s="75">
        <v>18765386700</v>
      </c>
    </row>
    <row r="140" spans="2:28" s="17" customFormat="1" ht="48.75" customHeight="1">
      <c r="B140" s="28">
        <v>101</v>
      </c>
      <c r="C140" s="23" t="s">
        <v>1084</v>
      </c>
      <c r="D140" s="23" t="s">
        <v>1085</v>
      </c>
      <c r="E140" s="28" t="s">
        <v>1068</v>
      </c>
      <c r="F140" s="23" t="s">
        <v>1086</v>
      </c>
      <c r="G140" s="56">
        <v>43435</v>
      </c>
      <c r="H140" s="56">
        <v>44166</v>
      </c>
      <c r="I140" s="65">
        <v>20000</v>
      </c>
      <c r="J140" s="65">
        <v>15000</v>
      </c>
      <c r="K140" s="65">
        <v>13000</v>
      </c>
      <c r="L140" s="65"/>
      <c r="M140" s="65"/>
      <c r="N140" s="66" t="s">
        <v>1087</v>
      </c>
      <c r="O140" s="66" t="s">
        <v>1088</v>
      </c>
      <c r="P140" s="65">
        <v>0</v>
      </c>
      <c r="Q140" s="65"/>
      <c r="R140" s="65"/>
      <c r="S140" s="65"/>
      <c r="T140" s="65"/>
      <c r="U140" s="65"/>
      <c r="V140" s="65"/>
      <c r="W140" s="65">
        <v>40000</v>
      </c>
      <c r="X140" s="65">
        <v>2000</v>
      </c>
      <c r="Y140" s="65">
        <v>1000</v>
      </c>
      <c r="Z140" s="65">
        <v>0</v>
      </c>
      <c r="AA140" s="37" t="s">
        <v>1089</v>
      </c>
      <c r="AB140" s="75">
        <v>15194372363</v>
      </c>
    </row>
    <row r="141" spans="2:28" s="17" customFormat="1" ht="48.75" customHeight="1">
      <c r="B141" s="28">
        <v>102</v>
      </c>
      <c r="C141" s="23" t="s">
        <v>1090</v>
      </c>
      <c r="D141" s="23" t="s">
        <v>1091</v>
      </c>
      <c r="E141" s="28" t="s">
        <v>1068</v>
      </c>
      <c r="F141" s="23" t="s">
        <v>1092</v>
      </c>
      <c r="G141" s="56">
        <v>43101</v>
      </c>
      <c r="H141" s="56">
        <v>44013</v>
      </c>
      <c r="I141" s="65">
        <v>12000</v>
      </c>
      <c r="J141" s="65">
        <v>10092</v>
      </c>
      <c r="K141" s="65">
        <v>6386</v>
      </c>
      <c r="L141" s="65" t="s">
        <v>1093</v>
      </c>
      <c r="M141" s="66" t="s">
        <v>1094</v>
      </c>
      <c r="N141" s="66" t="s">
        <v>1095</v>
      </c>
      <c r="O141" s="66" t="s">
        <v>1096</v>
      </c>
      <c r="P141" s="65">
        <v>8400</v>
      </c>
      <c r="Q141" s="66" t="s">
        <v>1097</v>
      </c>
      <c r="R141" s="65">
        <v>4300</v>
      </c>
      <c r="S141" s="66" t="s">
        <v>1098</v>
      </c>
      <c r="T141" s="66" t="s">
        <v>1099</v>
      </c>
      <c r="U141" s="66" t="s">
        <v>82</v>
      </c>
      <c r="V141" s="65" t="s">
        <v>83</v>
      </c>
      <c r="W141" s="65">
        <v>28000</v>
      </c>
      <c r="X141" s="65">
        <v>6905</v>
      </c>
      <c r="Y141" s="65">
        <v>3571</v>
      </c>
      <c r="Z141" s="65">
        <v>0</v>
      </c>
      <c r="AA141" s="37" t="s">
        <v>1100</v>
      </c>
      <c r="AB141" s="75" t="s">
        <v>1101</v>
      </c>
    </row>
    <row r="142" spans="2:28" s="18" customFormat="1" ht="48.75" customHeight="1">
      <c r="B142" s="28">
        <v>103</v>
      </c>
      <c r="C142" s="23" t="s">
        <v>1102</v>
      </c>
      <c r="D142" s="23" t="s">
        <v>1103</v>
      </c>
      <c r="E142" s="28" t="s">
        <v>1104</v>
      </c>
      <c r="F142" s="23" t="s">
        <v>1105</v>
      </c>
      <c r="G142" s="56">
        <v>43344</v>
      </c>
      <c r="H142" s="56">
        <v>44075</v>
      </c>
      <c r="I142" s="65">
        <v>46000</v>
      </c>
      <c r="J142" s="65">
        <v>41400</v>
      </c>
      <c r="K142" s="65">
        <v>40500</v>
      </c>
      <c r="L142" s="65" t="s">
        <v>1106</v>
      </c>
      <c r="M142" s="66" t="s">
        <v>1107</v>
      </c>
      <c r="N142" s="66" t="s">
        <v>1108</v>
      </c>
      <c r="O142" s="66" t="s">
        <v>1109</v>
      </c>
      <c r="P142" s="65">
        <v>30000</v>
      </c>
      <c r="Q142" s="66" t="s">
        <v>1110</v>
      </c>
      <c r="R142" s="65">
        <v>0</v>
      </c>
      <c r="S142" s="66" t="s">
        <v>1111</v>
      </c>
      <c r="T142" s="66" t="s">
        <v>1112</v>
      </c>
      <c r="U142" s="66" t="s">
        <v>1113</v>
      </c>
      <c r="V142" s="66" t="s">
        <v>1114</v>
      </c>
      <c r="W142" s="65">
        <v>64400</v>
      </c>
      <c r="X142" s="65">
        <v>6850</v>
      </c>
      <c r="Y142" s="65">
        <v>2130</v>
      </c>
      <c r="Z142" s="65">
        <v>0</v>
      </c>
      <c r="AA142" s="37" t="s">
        <v>1115</v>
      </c>
      <c r="AB142" s="75" t="s">
        <v>1116</v>
      </c>
    </row>
    <row r="143" spans="1:28" s="18" customFormat="1" ht="48.75" customHeight="1">
      <c r="A143" s="18" t="s">
        <v>510</v>
      </c>
      <c r="B143" s="28">
        <v>104</v>
      </c>
      <c r="C143" s="23" t="s">
        <v>1117</v>
      </c>
      <c r="D143" s="23" t="s">
        <v>1118</v>
      </c>
      <c r="E143" s="28" t="s">
        <v>1119</v>
      </c>
      <c r="F143" s="23" t="s">
        <v>1120</v>
      </c>
      <c r="G143" s="56">
        <v>43466</v>
      </c>
      <c r="H143" s="56">
        <v>44166</v>
      </c>
      <c r="I143" s="65">
        <v>16000</v>
      </c>
      <c r="J143" s="65">
        <v>11000</v>
      </c>
      <c r="K143" s="65">
        <v>3000</v>
      </c>
      <c r="L143" s="65" t="s">
        <v>1121</v>
      </c>
      <c r="M143" s="66" t="s">
        <v>1122</v>
      </c>
      <c r="N143" s="66" t="s">
        <v>72</v>
      </c>
      <c r="O143" s="66" t="s">
        <v>72</v>
      </c>
      <c r="P143" s="65">
        <v>0</v>
      </c>
      <c r="Q143" s="66" t="s">
        <v>107</v>
      </c>
      <c r="R143" s="66" t="s">
        <v>107</v>
      </c>
      <c r="S143" s="66" t="s">
        <v>107</v>
      </c>
      <c r="T143" s="66" t="s">
        <v>107</v>
      </c>
      <c r="U143" s="66" t="s">
        <v>107</v>
      </c>
      <c r="V143" s="66" t="s">
        <v>107</v>
      </c>
      <c r="W143" s="65">
        <v>12000</v>
      </c>
      <c r="X143" s="65">
        <v>1500</v>
      </c>
      <c r="Y143" s="65">
        <v>800</v>
      </c>
      <c r="Z143" s="65">
        <v>87</v>
      </c>
      <c r="AA143" s="37" t="s">
        <v>1123</v>
      </c>
      <c r="AB143" s="75">
        <v>18063106315</v>
      </c>
    </row>
    <row r="144" spans="1:28" s="18" customFormat="1" ht="48.75" customHeight="1">
      <c r="A144" s="18" t="s">
        <v>510</v>
      </c>
      <c r="B144" s="28">
        <v>105</v>
      </c>
      <c r="C144" s="23" t="s">
        <v>1124</v>
      </c>
      <c r="D144" s="23" t="s">
        <v>1125</v>
      </c>
      <c r="E144" s="28" t="s">
        <v>1126</v>
      </c>
      <c r="F144" s="23" t="s">
        <v>1127</v>
      </c>
      <c r="G144" s="79" t="s">
        <v>653</v>
      </c>
      <c r="H144" s="79" t="s">
        <v>654</v>
      </c>
      <c r="I144" s="65">
        <v>15600</v>
      </c>
      <c r="J144" s="65">
        <v>15600</v>
      </c>
      <c r="K144" s="65">
        <v>15600</v>
      </c>
      <c r="L144" s="66" t="s">
        <v>1128</v>
      </c>
      <c r="M144" s="66" t="s">
        <v>1129</v>
      </c>
      <c r="N144" s="66" t="s">
        <v>1130</v>
      </c>
      <c r="O144" s="66" t="s">
        <v>1131</v>
      </c>
      <c r="P144" s="65">
        <v>8000</v>
      </c>
      <c r="Q144" s="66" t="s">
        <v>1132</v>
      </c>
      <c r="R144" s="65">
        <v>0</v>
      </c>
      <c r="S144" s="66" t="s">
        <v>173</v>
      </c>
      <c r="T144" s="66" t="s">
        <v>1133</v>
      </c>
      <c r="U144" s="66" t="s">
        <v>1134</v>
      </c>
      <c r="V144" s="65" t="s">
        <v>720</v>
      </c>
      <c r="W144" s="65">
        <v>6000</v>
      </c>
      <c r="X144" s="65">
        <v>900</v>
      </c>
      <c r="Y144" s="65">
        <v>450</v>
      </c>
      <c r="Z144" s="65">
        <v>0</v>
      </c>
      <c r="AA144" s="37" t="s">
        <v>1135</v>
      </c>
      <c r="AB144" s="211" t="s">
        <v>3694</v>
      </c>
    </row>
    <row r="145" spans="2:28" s="17" customFormat="1" ht="48.75" customHeight="1">
      <c r="B145" s="28">
        <v>106</v>
      </c>
      <c r="C145" s="23" t="s">
        <v>1136</v>
      </c>
      <c r="D145" s="23" t="s">
        <v>1137</v>
      </c>
      <c r="E145" s="28" t="s">
        <v>1138</v>
      </c>
      <c r="F145" s="23" t="s">
        <v>1139</v>
      </c>
      <c r="G145" s="61">
        <v>43405</v>
      </c>
      <c r="H145" s="61">
        <v>43952</v>
      </c>
      <c r="I145" s="65">
        <v>10000</v>
      </c>
      <c r="J145" s="65">
        <v>8500</v>
      </c>
      <c r="K145" s="65">
        <v>7000</v>
      </c>
      <c r="L145" s="66" t="s">
        <v>72</v>
      </c>
      <c r="M145" s="66" t="s">
        <v>72</v>
      </c>
      <c r="N145" s="66" t="s">
        <v>1140</v>
      </c>
      <c r="O145" s="66" t="s">
        <v>1141</v>
      </c>
      <c r="P145" s="65">
        <v>0</v>
      </c>
      <c r="Q145" s="65"/>
      <c r="R145" s="65"/>
      <c r="S145" s="65"/>
      <c r="T145" s="65"/>
      <c r="U145" s="65"/>
      <c r="V145" s="65"/>
      <c r="W145" s="65">
        <v>25000</v>
      </c>
      <c r="X145" s="65">
        <v>3000</v>
      </c>
      <c r="Y145" s="65">
        <v>2800</v>
      </c>
      <c r="Z145" s="65">
        <v>0</v>
      </c>
      <c r="AA145" s="37" t="s">
        <v>1142</v>
      </c>
      <c r="AB145" s="75">
        <v>15163361209</v>
      </c>
    </row>
    <row r="146" spans="2:28" s="17" customFormat="1" ht="48.75" customHeight="1">
      <c r="B146" s="28">
        <v>107</v>
      </c>
      <c r="C146" s="23" t="s">
        <v>1143</v>
      </c>
      <c r="D146" s="23" t="s">
        <v>1144</v>
      </c>
      <c r="E146" s="28" t="s">
        <v>243</v>
      </c>
      <c r="F146" s="23" t="s">
        <v>1145</v>
      </c>
      <c r="G146" s="56">
        <v>43313</v>
      </c>
      <c r="H146" s="56">
        <v>43800</v>
      </c>
      <c r="I146" s="65">
        <v>156590</v>
      </c>
      <c r="J146" s="65">
        <v>93485</v>
      </c>
      <c r="K146" s="65">
        <v>93485</v>
      </c>
      <c r="L146" s="66" t="s">
        <v>1146</v>
      </c>
      <c r="M146" s="66" t="s">
        <v>1147</v>
      </c>
      <c r="N146" s="65"/>
      <c r="O146" s="66" t="s">
        <v>1148</v>
      </c>
      <c r="P146" s="65">
        <v>0</v>
      </c>
      <c r="Q146" s="65"/>
      <c r="R146" s="65"/>
      <c r="S146" s="65"/>
      <c r="T146" s="65"/>
      <c r="U146" s="65"/>
      <c r="V146" s="65"/>
      <c r="W146" s="65">
        <v>430800</v>
      </c>
      <c r="X146" s="65">
        <v>48402</v>
      </c>
      <c r="Y146" s="65">
        <v>71250</v>
      </c>
      <c r="Z146" s="65">
        <v>100</v>
      </c>
      <c r="AA146" s="37" t="s">
        <v>1149</v>
      </c>
      <c r="AB146" s="75">
        <v>13906330865</v>
      </c>
    </row>
    <row r="147" spans="2:28" s="17" customFormat="1" ht="48.75" customHeight="1">
      <c r="B147" s="28">
        <v>108</v>
      </c>
      <c r="C147" s="23" t="s">
        <v>1150</v>
      </c>
      <c r="D147" s="23" t="s">
        <v>1151</v>
      </c>
      <c r="E147" s="28" t="s">
        <v>243</v>
      </c>
      <c r="F147" s="23" t="s">
        <v>1152</v>
      </c>
      <c r="G147" s="56">
        <v>42795</v>
      </c>
      <c r="H147" s="56">
        <v>44166</v>
      </c>
      <c r="I147" s="65">
        <v>10000</v>
      </c>
      <c r="J147" s="65">
        <v>1500</v>
      </c>
      <c r="K147" s="65">
        <v>1000</v>
      </c>
      <c r="L147" s="65"/>
      <c r="M147" s="65"/>
      <c r="N147" s="65"/>
      <c r="O147" s="65"/>
      <c r="P147" s="65">
        <v>1000</v>
      </c>
      <c r="Q147" s="66" t="s">
        <v>299</v>
      </c>
      <c r="R147" s="65">
        <v>0</v>
      </c>
      <c r="S147" s="66" t="s">
        <v>560</v>
      </c>
      <c r="T147" s="66" t="s">
        <v>107</v>
      </c>
      <c r="U147" s="66" t="s">
        <v>1153</v>
      </c>
      <c r="V147" s="65" t="s">
        <v>720</v>
      </c>
      <c r="W147" s="65">
        <v>1000</v>
      </c>
      <c r="X147" s="65">
        <v>300</v>
      </c>
      <c r="Y147" s="65">
        <v>50</v>
      </c>
      <c r="Z147" s="65">
        <v>200</v>
      </c>
      <c r="AA147" s="37" t="s">
        <v>1154</v>
      </c>
      <c r="AB147" s="75">
        <v>13386338557</v>
      </c>
    </row>
    <row r="148" spans="1:28" s="17" customFormat="1" ht="48.75" customHeight="1">
      <c r="A148" s="17" t="s">
        <v>178</v>
      </c>
      <c r="B148" s="28">
        <v>109</v>
      </c>
      <c r="C148" s="23" t="s">
        <v>1155</v>
      </c>
      <c r="D148" s="23" t="s">
        <v>1156</v>
      </c>
      <c r="E148" s="28" t="s">
        <v>243</v>
      </c>
      <c r="F148" s="23" t="s">
        <v>1157</v>
      </c>
      <c r="G148" s="56">
        <v>42887</v>
      </c>
      <c r="H148" s="56">
        <v>44317</v>
      </c>
      <c r="I148" s="65">
        <v>4500</v>
      </c>
      <c r="J148" s="65">
        <v>2752</v>
      </c>
      <c r="K148" s="65">
        <v>1654</v>
      </c>
      <c r="L148" s="65" t="s">
        <v>1158</v>
      </c>
      <c r="M148" s="66" t="s">
        <v>1159</v>
      </c>
      <c r="N148" s="66" t="s">
        <v>1160</v>
      </c>
      <c r="O148" s="66" t="s">
        <v>1161</v>
      </c>
      <c r="P148" s="65">
        <v>8000</v>
      </c>
      <c r="Q148" s="66" t="s">
        <v>298</v>
      </c>
      <c r="R148" s="65">
        <v>0</v>
      </c>
      <c r="S148" s="66" t="s">
        <v>1162</v>
      </c>
      <c r="T148" s="66" t="s">
        <v>107</v>
      </c>
      <c r="U148" s="66" t="s">
        <v>1163</v>
      </c>
      <c r="V148" s="66" t="s">
        <v>1164</v>
      </c>
      <c r="W148" s="65">
        <v>20000</v>
      </c>
      <c r="X148" s="65">
        <v>10000</v>
      </c>
      <c r="Y148" s="65">
        <v>2400</v>
      </c>
      <c r="Z148" s="65">
        <v>20</v>
      </c>
      <c r="AA148" s="37" t="s">
        <v>1165</v>
      </c>
      <c r="AB148" s="75">
        <v>15315998299</v>
      </c>
    </row>
    <row r="149" spans="2:28" s="17" customFormat="1" ht="48.75" customHeight="1">
      <c r="B149" s="28">
        <v>110</v>
      </c>
      <c r="C149" s="23" t="s">
        <v>1166</v>
      </c>
      <c r="D149" s="23" t="s">
        <v>1167</v>
      </c>
      <c r="E149" s="28" t="s">
        <v>1168</v>
      </c>
      <c r="F149" s="23" t="s">
        <v>1169</v>
      </c>
      <c r="G149" s="56">
        <v>42522</v>
      </c>
      <c r="H149" s="56">
        <v>43617</v>
      </c>
      <c r="I149" s="65">
        <v>10500</v>
      </c>
      <c r="J149" s="65">
        <v>10060</v>
      </c>
      <c r="K149" s="65">
        <v>7710</v>
      </c>
      <c r="L149" s="66" t="s">
        <v>1170</v>
      </c>
      <c r="M149" s="66" t="s">
        <v>1171</v>
      </c>
      <c r="N149" s="66" t="s">
        <v>1172</v>
      </c>
      <c r="O149" s="66" t="s">
        <v>1173</v>
      </c>
      <c r="P149" s="65">
        <v>5000</v>
      </c>
      <c r="Q149" s="66" t="s">
        <v>104</v>
      </c>
      <c r="R149" s="65">
        <v>5000</v>
      </c>
      <c r="S149" s="66" t="s">
        <v>1174</v>
      </c>
      <c r="T149" s="66" t="s">
        <v>1175</v>
      </c>
      <c r="U149" s="66" t="s">
        <v>1176</v>
      </c>
      <c r="V149" s="65" t="s">
        <v>720</v>
      </c>
      <c r="W149" s="65">
        <v>12000</v>
      </c>
      <c r="X149" s="65">
        <v>4610</v>
      </c>
      <c r="Y149" s="65">
        <v>1520</v>
      </c>
      <c r="Z149" s="65">
        <v>34</v>
      </c>
      <c r="AA149" s="37" t="s">
        <v>1177</v>
      </c>
      <c r="AB149" s="75">
        <v>13863406838</v>
      </c>
    </row>
    <row r="150" spans="2:28" s="18" customFormat="1" ht="48.75" customHeight="1">
      <c r="B150" s="28">
        <v>111</v>
      </c>
      <c r="C150" s="23" t="s">
        <v>1178</v>
      </c>
      <c r="D150" s="23" t="s">
        <v>1179</v>
      </c>
      <c r="E150" s="28" t="s">
        <v>1180</v>
      </c>
      <c r="F150" s="23" t="s">
        <v>1181</v>
      </c>
      <c r="G150" s="56">
        <v>42401</v>
      </c>
      <c r="H150" s="37" t="s">
        <v>1182</v>
      </c>
      <c r="I150" s="65">
        <v>68000</v>
      </c>
      <c r="J150" s="65">
        <v>17000</v>
      </c>
      <c r="K150" s="65">
        <v>8000</v>
      </c>
      <c r="L150" s="66" t="s">
        <v>1183</v>
      </c>
      <c r="M150" s="66" t="s">
        <v>1184</v>
      </c>
      <c r="N150" s="66" t="s">
        <v>1185</v>
      </c>
      <c r="O150" s="66" t="s">
        <v>1186</v>
      </c>
      <c r="P150" s="65">
        <v>8000</v>
      </c>
      <c r="Q150" s="66" t="s">
        <v>1187</v>
      </c>
      <c r="R150" s="65">
        <v>2000</v>
      </c>
      <c r="S150" s="65" t="s">
        <v>1188</v>
      </c>
      <c r="T150" s="66" t="s">
        <v>1189</v>
      </c>
      <c r="U150" s="66" t="s">
        <v>1190</v>
      </c>
      <c r="V150" s="66" t="s">
        <v>687</v>
      </c>
      <c r="W150" s="65">
        <v>30000</v>
      </c>
      <c r="X150" s="65">
        <v>3300</v>
      </c>
      <c r="Y150" s="65">
        <v>900</v>
      </c>
      <c r="Z150" s="65">
        <v>0</v>
      </c>
      <c r="AA150" s="37" t="s">
        <v>1191</v>
      </c>
      <c r="AB150" s="75">
        <v>18396775212</v>
      </c>
    </row>
    <row r="151" spans="1:28" s="18" customFormat="1" ht="48.75" customHeight="1">
      <c r="A151" s="18" t="s">
        <v>178</v>
      </c>
      <c r="B151" s="28">
        <v>112</v>
      </c>
      <c r="C151" s="23" t="s">
        <v>1192</v>
      </c>
      <c r="D151" s="23" t="s">
        <v>1193</v>
      </c>
      <c r="E151" s="28" t="s">
        <v>1194</v>
      </c>
      <c r="F151" s="23" t="s">
        <v>1195</v>
      </c>
      <c r="G151" s="56">
        <v>43101</v>
      </c>
      <c r="H151" s="56">
        <v>43800</v>
      </c>
      <c r="I151" s="65">
        <v>5000</v>
      </c>
      <c r="J151" s="65">
        <v>3000</v>
      </c>
      <c r="K151" s="65">
        <v>2000</v>
      </c>
      <c r="L151" s="65" t="s">
        <v>1196</v>
      </c>
      <c r="M151" s="66" t="s">
        <v>1197</v>
      </c>
      <c r="N151" s="66" t="s">
        <v>1198</v>
      </c>
      <c r="O151" s="66" t="s">
        <v>1199</v>
      </c>
      <c r="P151" s="65">
        <v>1200</v>
      </c>
      <c r="Q151" s="66" t="s">
        <v>36</v>
      </c>
      <c r="R151" s="65">
        <v>800</v>
      </c>
      <c r="S151" s="66" t="s">
        <v>1200</v>
      </c>
      <c r="T151" s="66" t="s">
        <v>1201</v>
      </c>
      <c r="U151" s="66" t="s">
        <v>901</v>
      </c>
      <c r="V151" s="65" t="s">
        <v>1202</v>
      </c>
      <c r="W151" s="65">
        <v>5000</v>
      </c>
      <c r="X151" s="65">
        <v>600</v>
      </c>
      <c r="Y151" s="65">
        <v>120</v>
      </c>
      <c r="Z151" s="65">
        <v>0</v>
      </c>
      <c r="AA151" s="37" t="s">
        <v>1203</v>
      </c>
      <c r="AB151" s="75">
        <v>15806940300</v>
      </c>
    </row>
    <row r="152" spans="2:28" s="17" customFormat="1" ht="48.75" customHeight="1">
      <c r="B152" s="28">
        <v>113</v>
      </c>
      <c r="C152" s="23" t="s">
        <v>1204</v>
      </c>
      <c r="D152" s="23" t="s">
        <v>1205</v>
      </c>
      <c r="E152" s="28" t="s">
        <v>1206</v>
      </c>
      <c r="F152" s="23" t="s">
        <v>1207</v>
      </c>
      <c r="G152" s="56">
        <v>43101</v>
      </c>
      <c r="H152" s="56">
        <v>43800</v>
      </c>
      <c r="I152" s="65">
        <v>98000</v>
      </c>
      <c r="J152" s="65">
        <v>50000</v>
      </c>
      <c r="K152" s="65">
        <v>15750</v>
      </c>
      <c r="L152" s="65" t="s">
        <v>1208</v>
      </c>
      <c r="M152" s="66" t="s">
        <v>1209</v>
      </c>
      <c r="N152" s="66" t="s">
        <v>1210</v>
      </c>
      <c r="O152" s="66" t="s">
        <v>1211</v>
      </c>
      <c r="P152" s="65">
        <v>0</v>
      </c>
      <c r="Q152" s="65"/>
      <c r="R152" s="65"/>
      <c r="S152" s="65"/>
      <c r="T152" s="65"/>
      <c r="U152" s="65"/>
      <c r="V152" s="65"/>
      <c r="W152" s="65">
        <v>160000</v>
      </c>
      <c r="X152" s="65">
        <v>15000</v>
      </c>
      <c r="Y152" s="65">
        <v>11500</v>
      </c>
      <c r="Z152" s="65">
        <v>220</v>
      </c>
      <c r="AA152" s="37" t="s">
        <v>1212</v>
      </c>
      <c r="AB152" s="75" t="s">
        <v>1213</v>
      </c>
    </row>
    <row r="153" spans="2:28" s="17" customFormat="1" ht="48.75" customHeight="1">
      <c r="B153" s="28">
        <v>114</v>
      </c>
      <c r="C153" s="23" t="s">
        <v>1214</v>
      </c>
      <c r="D153" s="23" t="s">
        <v>1215</v>
      </c>
      <c r="E153" s="28" t="s">
        <v>1216</v>
      </c>
      <c r="F153" s="23" t="s">
        <v>1217</v>
      </c>
      <c r="G153" s="56">
        <v>43101</v>
      </c>
      <c r="H153" s="56">
        <v>44197</v>
      </c>
      <c r="I153" s="65">
        <v>29847.4</v>
      </c>
      <c r="J153" s="65">
        <v>20000</v>
      </c>
      <c r="K153" s="65">
        <v>5000</v>
      </c>
      <c r="L153" s="65" t="s">
        <v>1218</v>
      </c>
      <c r="M153" s="66" t="s">
        <v>1219</v>
      </c>
      <c r="N153" s="66" t="s">
        <v>1220</v>
      </c>
      <c r="O153" s="66" t="s">
        <v>1221</v>
      </c>
      <c r="P153" s="65">
        <v>6000</v>
      </c>
      <c r="Q153" s="66" t="s">
        <v>104</v>
      </c>
      <c r="R153" s="65">
        <v>6000</v>
      </c>
      <c r="S153" s="65"/>
      <c r="T153" s="65"/>
      <c r="U153" s="65"/>
      <c r="V153" s="65"/>
      <c r="W153" s="65">
        <v>60658</v>
      </c>
      <c r="X153" s="65">
        <v>13577</v>
      </c>
      <c r="Y153" s="65">
        <v>4224</v>
      </c>
      <c r="Z153" s="65">
        <v>583</v>
      </c>
      <c r="AA153" s="37" t="s">
        <v>1222</v>
      </c>
      <c r="AB153" s="75">
        <v>18888239418</v>
      </c>
    </row>
    <row r="154" spans="2:28" s="17" customFormat="1" ht="48.75" customHeight="1">
      <c r="B154" s="28">
        <v>115</v>
      </c>
      <c r="C154" s="23" t="s">
        <v>1223</v>
      </c>
      <c r="D154" s="23" t="s">
        <v>1224</v>
      </c>
      <c r="E154" s="28" t="s">
        <v>1216</v>
      </c>
      <c r="F154" s="23" t="s">
        <v>1225</v>
      </c>
      <c r="G154" s="56">
        <v>43282</v>
      </c>
      <c r="H154" s="56">
        <v>44166</v>
      </c>
      <c r="I154" s="65">
        <v>108010.67</v>
      </c>
      <c r="J154" s="65">
        <v>86009.39</v>
      </c>
      <c r="K154" s="65">
        <v>26893.27</v>
      </c>
      <c r="L154" s="65" t="s">
        <v>1226</v>
      </c>
      <c r="M154" s="66" t="s">
        <v>1227</v>
      </c>
      <c r="N154" s="66" t="s">
        <v>1228</v>
      </c>
      <c r="O154" s="66" t="s">
        <v>1229</v>
      </c>
      <c r="P154" s="65">
        <v>30000</v>
      </c>
      <c r="Q154" s="66" t="s">
        <v>1230</v>
      </c>
      <c r="R154" s="65">
        <v>0</v>
      </c>
      <c r="S154" s="66" t="s">
        <v>1231</v>
      </c>
      <c r="T154" s="66" t="s">
        <v>1232</v>
      </c>
      <c r="U154" s="66" t="s">
        <v>226</v>
      </c>
      <c r="V154" s="65" t="s">
        <v>251</v>
      </c>
      <c r="W154" s="65">
        <v>200000</v>
      </c>
      <c r="X154" s="65">
        <v>27362</v>
      </c>
      <c r="Y154" s="65">
        <v>12000</v>
      </c>
      <c r="Z154" s="65">
        <v>331</v>
      </c>
      <c r="AA154" s="216" t="s">
        <v>3636</v>
      </c>
      <c r="AB154" s="75">
        <v>18605341739</v>
      </c>
    </row>
    <row r="155" spans="2:28" s="17" customFormat="1" ht="48.75" customHeight="1">
      <c r="B155" s="28">
        <v>116</v>
      </c>
      <c r="C155" s="23" t="s">
        <v>1233</v>
      </c>
      <c r="D155" s="23" t="s">
        <v>1234</v>
      </c>
      <c r="E155" s="28" t="s">
        <v>1235</v>
      </c>
      <c r="F155" s="23" t="s">
        <v>1236</v>
      </c>
      <c r="G155" s="56">
        <v>43435</v>
      </c>
      <c r="H155" s="56">
        <v>43983</v>
      </c>
      <c r="I155" s="65">
        <v>79000</v>
      </c>
      <c r="J155" s="65">
        <v>56000</v>
      </c>
      <c r="K155" s="65">
        <v>35000</v>
      </c>
      <c r="L155" s="65" t="s">
        <v>1237</v>
      </c>
      <c r="M155" s="66" t="s">
        <v>72</v>
      </c>
      <c r="N155" s="66" t="s">
        <v>72</v>
      </c>
      <c r="O155" s="66" t="s">
        <v>72</v>
      </c>
      <c r="P155" s="65">
        <v>0</v>
      </c>
      <c r="Q155" s="65"/>
      <c r="R155" s="65"/>
      <c r="S155" s="65"/>
      <c r="T155" s="65"/>
      <c r="U155" s="65"/>
      <c r="V155" s="65"/>
      <c r="W155" s="65">
        <v>555000</v>
      </c>
      <c r="X155" s="65">
        <v>24400</v>
      </c>
      <c r="Y155" s="65">
        <v>13700</v>
      </c>
      <c r="Z155" s="65">
        <v>0</v>
      </c>
      <c r="AA155" s="37" t="s">
        <v>1238</v>
      </c>
      <c r="AB155" s="75">
        <v>13969236867</v>
      </c>
    </row>
    <row r="156" spans="2:28" s="17" customFormat="1" ht="48.75" customHeight="1">
      <c r="B156" s="28">
        <v>117</v>
      </c>
      <c r="C156" s="23" t="s">
        <v>1239</v>
      </c>
      <c r="D156" s="23" t="s">
        <v>1240</v>
      </c>
      <c r="E156" s="28" t="s">
        <v>1235</v>
      </c>
      <c r="F156" s="23" t="s">
        <v>1241</v>
      </c>
      <c r="G156" s="56">
        <v>43435</v>
      </c>
      <c r="H156" s="56">
        <v>43800</v>
      </c>
      <c r="I156" s="65">
        <v>30000</v>
      </c>
      <c r="J156" s="65">
        <v>26000</v>
      </c>
      <c r="K156" s="65">
        <v>18000</v>
      </c>
      <c r="L156" s="65" t="s">
        <v>1242</v>
      </c>
      <c r="M156" s="66" t="s">
        <v>72</v>
      </c>
      <c r="N156" s="66" t="s">
        <v>72</v>
      </c>
      <c r="O156" s="66" t="s">
        <v>72</v>
      </c>
      <c r="P156" s="65">
        <v>0</v>
      </c>
      <c r="Q156" s="65"/>
      <c r="R156" s="65"/>
      <c r="S156" s="65"/>
      <c r="T156" s="65"/>
      <c r="U156" s="65"/>
      <c r="V156" s="65"/>
      <c r="W156" s="65">
        <v>20000</v>
      </c>
      <c r="X156" s="65">
        <v>4000</v>
      </c>
      <c r="Y156" s="65">
        <v>1500</v>
      </c>
      <c r="Z156" s="65">
        <v>70</v>
      </c>
      <c r="AA156" s="216" t="s">
        <v>3637</v>
      </c>
      <c r="AB156" s="75">
        <v>15066627187</v>
      </c>
    </row>
    <row r="157" spans="1:28" s="17" customFormat="1" ht="48.75" customHeight="1">
      <c r="A157" s="17" t="s">
        <v>178</v>
      </c>
      <c r="B157" s="28">
        <v>118</v>
      </c>
      <c r="C157" s="23" t="s">
        <v>1243</v>
      </c>
      <c r="D157" s="23" t="s">
        <v>1244</v>
      </c>
      <c r="E157" s="28" t="s">
        <v>1235</v>
      </c>
      <c r="F157" s="23" t="s">
        <v>1245</v>
      </c>
      <c r="G157" s="56">
        <v>43160</v>
      </c>
      <c r="H157" s="56">
        <v>43862</v>
      </c>
      <c r="I157" s="65">
        <v>7500</v>
      </c>
      <c r="J157" s="65">
        <v>7000</v>
      </c>
      <c r="K157" s="65">
        <v>5000</v>
      </c>
      <c r="L157" s="66" t="s">
        <v>72</v>
      </c>
      <c r="M157" s="66" t="s">
        <v>72</v>
      </c>
      <c r="N157" s="66" t="s">
        <v>72</v>
      </c>
      <c r="O157" s="66" t="s">
        <v>422</v>
      </c>
      <c r="P157" s="65">
        <v>0</v>
      </c>
      <c r="Q157" s="65"/>
      <c r="R157" s="65"/>
      <c r="S157" s="65"/>
      <c r="T157" s="65"/>
      <c r="U157" s="65"/>
      <c r="V157" s="65"/>
      <c r="W157" s="65">
        <v>12000</v>
      </c>
      <c r="X157" s="65">
        <v>2400</v>
      </c>
      <c r="Y157" s="65">
        <v>700</v>
      </c>
      <c r="Z157" s="65">
        <v>0</v>
      </c>
      <c r="AA157" s="37" t="s">
        <v>1246</v>
      </c>
      <c r="AB157" s="75">
        <v>18705347010</v>
      </c>
    </row>
    <row r="158" spans="2:28" s="17" customFormat="1" ht="48.75" customHeight="1">
      <c r="B158" s="28">
        <v>119</v>
      </c>
      <c r="C158" s="23" t="s">
        <v>1247</v>
      </c>
      <c r="D158" s="23" t="s">
        <v>1248</v>
      </c>
      <c r="E158" s="28" t="s">
        <v>1235</v>
      </c>
      <c r="F158" s="23" t="s">
        <v>1249</v>
      </c>
      <c r="G158" s="56">
        <v>43192</v>
      </c>
      <c r="H158" s="56">
        <v>43800</v>
      </c>
      <c r="I158" s="65">
        <v>12000</v>
      </c>
      <c r="J158" s="65">
        <v>10000</v>
      </c>
      <c r="K158" s="65">
        <v>7300</v>
      </c>
      <c r="L158" s="65" t="s">
        <v>1250</v>
      </c>
      <c r="M158" s="66" t="s">
        <v>72</v>
      </c>
      <c r="N158" s="66" t="s">
        <v>72</v>
      </c>
      <c r="O158" s="66" t="s">
        <v>72</v>
      </c>
      <c r="P158" s="65">
        <v>0</v>
      </c>
      <c r="Q158" s="65"/>
      <c r="R158" s="65"/>
      <c r="S158" s="65"/>
      <c r="T158" s="65"/>
      <c r="U158" s="65"/>
      <c r="V158" s="65"/>
      <c r="W158" s="65">
        <v>20000</v>
      </c>
      <c r="X158" s="65">
        <v>5000</v>
      </c>
      <c r="Y158" s="65">
        <v>1000</v>
      </c>
      <c r="Z158" s="65">
        <v>20</v>
      </c>
      <c r="AA158" s="37" t="s">
        <v>1251</v>
      </c>
      <c r="AB158" s="75">
        <v>13848020187</v>
      </c>
    </row>
    <row r="159" spans="2:28" s="17" customFormat="1" ht="48.75" customHeight="1">
      <c r="B159" s="28">
        <v>120</v>
      </c>
      <c r="C159" s="23" t="s">
        <v>1252</v>
      </c>
      <c r="D159" s="23" t="s">
        <v>1253</v>
      </c>
      <c r="E159" s="28" t="s">
        <v>1235</v>
      </c>
      <c r="F159" s="23" t="s">
        <v>1254</v>
      </c>
      <c r="G159" s="56">
        <v>43435</v>
      </c>
      <c r="H159" s="56">
        <v>43801</v>
      </c>
      <c r="I159" s="65">
        <v>12000</v>
      </c>
      <c r="J159" s="65">
        <v>10000</v>
      </c>
      <c r="K159" s="65">
        <v>7500</v>
      </c>
      <c r="L159" s="66" t="s">
        <v>72</v>
      </c>
      <c r="M159" s="66" t="s">
        <v>72</v>
      </c>
      <c r="N159" s="66" t="s">
        <v>72</v>
      </c>
      <c r="O159" s="66" t="s">
        <v>72</v>
      </c>
      <c r="P159" s="65">
        <v>0</v>
      </c>
      <c r="Q159" s="65"/>
      <c r="R159" s="65"/>
      <c r="S159" s="65"/>
      <c r="T159" s="65"/>
      <c r="U159" s="65"/>
      <c r="V159" s="65"/>
      <c r="W159" s="65">
        <v>30000</v>
      </c>
      <c r="X159" s="65">
        <v>7200</v>
      </c>
      <c r="Y159" s="65">
        <v>3500</v>
      </c>
      <c r="Z159" s="65">
        <v>60</v>
      </c>
      <c r="AA159" s="37" t="s">
        <v>1255</v>
      </c>
      <c r="AB159" s="75">
        <v>13706396460</v>
      </c>
    </row>
    <row r="160" spans="1:28" s="17" customFormat="1" ht="48.75" customHeight="1">
      <c r="A160" s="17" t="s">
        <v>178</v>
      </c>
      <c r="B160" s="28">
        <v>121</v>
      </c>
      <c r="C160" s="23" t="s">
        <v>1256</v>
      </c>
      <c r="D160" s="96" t="s">
        <v>1257</v>
      </c>
      <c r="E160" s="28" t="s">
        <v>1235</v>
      </c>
      <c r="F160" s="23" t="s">
        <v>1258</v>
      </c>
      <c r="G160" s="56">
        <v>43101</v>
      </c>
      <c r="H160" s="56">
        <v>43739</v>
      </c>
      <c r="I160" s="65">
        <v>8000</v>
      </c>
      <c r="J160" s="65">
        <v>6200</v>
      </c>
      <c r="K160" s="65">
        <v>4500</v>
      </c>
      <c r="L160" s="66" t="s">
        <v>1259</v>
      </c>
      <c r="M160" s="66" t="s">
        <v>72</v>
      </c>
      <c r="N160" s="66" t="s">
        <v>72</v>
      </c>
      <c r="O160" s="66" t="s">
        <v>422</v>
      </c>
      <c r="P160" s="65">
        <v>0</v>
      </c>
      <c r="Q160" s="65"/>
      <c r="R160" s="65"/>
      <c r="S160" s="65"/>
      <c r="T160" s="65"/>
      <c r="U160" s="65"/>
      <c r="V160" s="65"/>
      <c r="W160" s="65">
        <v>18000</v>
      </c>
      <c r="X160" s="65">
        <v>3000</v>
      </c>
      <c r="Y160" s="65">
        <v>1000</v>
      </c>
      <c r="Z160" s="65">
        <v>0</v>
      </c>
      <c r="AA160" s="37" t="s">
        <v>1260</v>
      </c>
      <c r="AB160" s="75">
        <v>15288890007</v>
      </c>
    </row>
    <row r="161" spans="2:28" s="17" customFormat="1" ht="48.75" customHeight="1">
      <c r="B161" s="28">
        <v>122</v>
      </c>
      <c r="C161" s="23" t="s">
        <v>1261</v>
      </c>
      <c r="D161" s="23" t="s">
        <v>1262</v>
      </c>
      <c r="E161" s="28" t="s">
        <v>1263</v>
      </c>
      <c r="F161" s="97" t="s">
        <v>1264</v>
      </c>
      <c r="G161" s="56">
        <v>43040</v>
      </c>
      <c r="H161" s="56">
        <v>43800</v>
      </c>
      <c r="I161" s="65">
        <v>36854.56</v>
      </c>
      <c r="J161" s="65">
        <v>16529.56</v>
      </c>
      <c r="K161" s="65">
        <v>8280</v>
      </c>
      <c r="L161" s="65" t="s">
        <v>1265</v>
      </c>
      <c r="M161" s="66" t="s">
        <v>1266</v>
      </c>
      <c r="N161" s="66" t="s">
        <v>1267</v>
      </c>
      <c r="O161" s="65" t="s">
        <v>1268</v>
      </c>
      <c r="P161" s="65">
        <v>0</v>
      </c>
      <c r="Q161" s="65"/>
      <c r="R161" s="65"/>
      <c r="S161" s="65"/>
      <c r="T161" s="65"/>
      <c r="U161" s="65"/>
      <c r="V161" s="65"/>
      <c r="W161" s="65">
        <v>135000</v>
      </c>
      <c r="X161" s="65">
        <v>23000</v>
      </c>
      <c r="Y161" s="65">
        <v>9000</v>
      </c>
      <c r="Z161" s="65">
        <v>0</v>
      </c>
      <c r="AA161" s="37" t="s">
        <v>1269</v>
      </c>
      <c r="AB161" s="75">
        <v>17615965601</v>
      </c>
    </row>
    <row r="162" spans="2:28" s="17" customFormat="1" ht="48.75" customHeight="1">
      <c r="B162" s="28">
        <v>123</v>
      </c>
      <c r="C162" s="23" t="s">
        <v>1270</v>
      </c>
      <c r="D162" s="23" t="s">
        <v>1271</v>
      </c>
      <c r="E162" s="28" t="s">
        <v>1263</v>
      </c>
      <c r="F162" s="97" t="s">
        <v>1272</v>
      </c>
      <c r="G162" s="56">
        <v>43313</v>
      </c>
      <c r="H162" s="56">
        <v>43521</v>
      </c>
      <c r="I162" s="65">
        <v>16000</v>
      </c>
      <c r="J162" s="65">
        <v>11650</v>
      </c>
      <c r="K162" s="65">
        <v>5200</v>
      </c>
      <c r="L162" s="65" t="s">
        <v>1273</v>
      </c>
      <c r="M162" s="66" t="s">
        <v>1274</v>
      </c>
      <c r="N162" s="66" t="s">
        <v>72</v>
      </c>
      <c r="O162" s="66" t="s">
        <v>72</v>
      </c>
      <c r="P162" s="65">
        <v>4000</v>
      </c>
      <c r="Q162" s="66" t="s">
        <v>1110</v>
      </c>
      <c r="R162" s="65">
        <v>0</v>
      </c>
      <c r="S162" s="66" t="s">
        <v>1275</v>
      </c>
      <c r="T162" s="66" t="s">
        <v>1276</v>
      </c>
      <c r="U162" s="66" t="s">
        <v>1277</v>
      </c>
      <c r="V162" s="66" t="s">
        <v>1278</v>
      </c>
      <c r="W162" s="65">
        <v>6000</v>
      </c>
      <c r="X162" s="65">
        <v>1000</v>
      </c>
      <c r="Y162" s="65">
        <v>400</v>
      </c>
      <c r="Z162" s="65">
        <v>80</v>
      </c>
      <c r="AA162" s="37" t="s">
        <v>1279</v>
      </c>
      <c r="AB162" s="75">
        <v>18653400180</v>
      </c>
    </row>
    <row r="163" spans="2:28" s="17" customFormat="1" ht="48.75" customHeight="1">
      <c r="B163" s="28">
        <v>124</v>
      </c>
      <c r="C163" s="23" t="s">
        <v>1280</v>
      </c>
      <c r="D163" s="23" t="s">
        <v>1281</v>
      </c>
      <c r="E163" s="28" t="s">
        <v>1263</v>
      </c>
      <c r="F163" s="97" t="s">
        <v>1282</v>
      </c>
      <c r="G163" s="56">
        <v>43344</v>
      </c>
      <c r="H163" s="56">
        <v>43709</v>
      </c>
      <c r="I163" s="65">
        <v>10000</v>
      </c>
      <c r="J163" s="65">
        <v>6500</v>
      </c>
      <c r="K163" s="65">
        <v>5000</v>
      </c>
      <c r="L163" s="65" t="s">
        <v>1283</v>
      </c>
      <c r="M163" s="66" t="s">
        <v>1284</v>
      </c>
      <c r="N163" s="66" t="s">
        <v>72</v>
      </c>
      <c r="O163" s="66" t="s">
        <v>72</v>
      </c>
      <c r="P163" s="65">
        <v>2000</v>
      </c>
      <c r="Q163" s="66" t="s">
        <v>36</v>
      </c>
      <c r="R163" s="65"/>
      <c r="S163" s="66" t="s">
        <v>1275</v>
      </c>
      <c r="T163" s="66" t="s">
        <v>500</v>
      </c>
      <c r="U163" s="66" t="s">
        <v>458</v>
      </c>
      <c r="V163" s="65" t="s">
        <v>83</v>
      </c>
      <c r="W163" s="65">
        <v>9000</v>
      </c>
      <c r="X163" s="65">
        <v>1200</v>
      </c>
      <c r="Y163" s="65">
        <v>560</v>
      </c>
      <c r="Z163" s="65">
        <v>0</v>
      </c>
      <c r="AA163" s="37" t="s">
        <v>1285</v>
      </c>
      <c r="AB163" s="75">
        <v>13853405456</v>
      </c>
    </row>
    <row r="164" spans="2:28" s="17" customFormat="1" ht="48.75" customHeight="1">
      <c r="B164" s="28">
        <v>125</v>
      </c>
      <c r="C164" s="23" t="s">
        <v>1286</v>
      </c>
      <c r="D164" s="23" t="s">
        <v>1287</v>
      </c>
      <c r="E164" s="28" t="s">
        <v>1288</v>
      </c>
      <c r="F164" s="23" t="s">
        <v>1289</v>
      </c>
      <c r="G164" s="56">
        <v>42430</v>
      </c>
      <c r="H164" s="56">
        <v>43983</v>
      </c>
      <c r="I164" s="65">
        <v>55000</v>
      </c>
      <c r="J164" s="65">
        <v>40000</v>
      </c>
      <c r="K164" s="65">
        <v>20000</v>
      </c>
      <c r="L164" s="66" t="s">
        <v>1290</v>
      </c>
      <c r="M164" s="66" t="s">
        <v>1291</v>
      </c>
      <c r="N164" s="66" t="s">
        <v>1292</v>
      </c>
      <c r="O164" s="66" t="s">
        <v>72</v>
      </c>
      <c r="P164" s="65">
        <v>35000</v>
      </c>
      <c r="Q164" s="65"/>
      <c r="R164" s="65">
        <v>5000</v>
      </c>
      <c r="S164" s="66" t="s">
        <v>59</v>
      </c>
      <c r="T164" s="65"/>
      <c r="U164" s="65"/>
      <c r="V164" s="65"/>
      <c r="W164" s="65">
        <v>190000</v>
      </c>
      <c r="X164" s="65">
        <v>15000</v>
      </c>
      <c r="Y164" s="65">
        <v>5000</v>
      </c>
      <c r="Z164" s="65">
        <v>100</v>
      </c>
      <c r="AA164" s="37" t="s">
        <v>1293</v>
      </c>
      <c r="AB164" s="75">
        <v>13793460766</v>
      </c>
    </row>
    <row r="165" spans="2:28" s="17" customFormat="1" ht="48.75" customHeight="1">
      <c r="B165" s="28">
        <v>126</v>
      </c>
      <c r="C165" s="23" t="s">
        <v>1294</v>
      </c>
      <c r="D165" s="23" t="s">
        <v>1295</v>
      </c>
      <c r="E165" s="28" t="s">
        <v>1288</v>
      </c>
      <c r="F165" s="23" t="s">
        <v>1296</v>
      </c>
      <c r="G165" s="56">
        <v>43070</v>
      </c>
      <c r="H165" s="56">
        <v>43800</v>
      </c>
      <c r="I165" s="65">
        <v>38000</v>
      </c>
      <c r="J165" s="65">
        <v>35000</v>
      </c>
      <c r="K165" s="65">
        <v>20000</v>
      </c>
      <c r="L165" s="188" t="s">
        <v>1297</v>
      </c>
      <c r="M165" s="66" t="s">
        <v>1298</v>
      </c>
      <c r="N165" s="66" t="s">
        <v>1299</v>
      </c>
      <c r="O165" s="66" t="s">
        <v>1300</v>
      </c>
      <c r="P165" s="65">
        <v>0</v>
      </c>
      <c r="Q165" s="65"/>
      <c r="R165" s="65"/>
      <c r="S165" s="65"/>
      <c r="T165" s="65"/>
      <c r="U165" s="65"/>
      <c r="V165" s="65"/>
      <c r="W165" s="65">
        <v>120000</v>
      </c>
      <c r="X165" s="65">
        <v>9000</v>
      </c>
      <c r="Y165" s="65">
        <v>3600</v>
      </c>
      <c r="Z165" s="65">
        <v>200</v>
      </c>
      <c r="AA165" s="37" t="s">
        <v>1301</v>
      </c>
      <c r="AB165" s="75">
        <v>18888235180</v>
      </c>
    </row>
    <row r="166" spans="2:28" s="17" customFormat="1" ht="48.75" customHeight="1">
      <c r="B166" s="28">
        <v>127</v>
      </c>
      <c r="C166" s="23" t="s">
        <v>1302</v>
      </c>
      <c r="D166" s="23" t="s">
        <v>1303</v>
      </c>
      <c r="E166" s="28" t="s">
        <v>1304</v>
      </c>
      <c r="F166" s="23" t="s">
        <v>1305</v>
      </c>
      <c r="G166" s="56">
        <v>42736</v>
      </c>
      <c r="H166" s="56">
        <v>43800</v>
      </c>
      <c r="I166" s="65">
        <v>19500</v>
      </c>
      <c r="J166" s="65">
        <v>19500</v>
      </c>
      <c r="K166" s="65">
        <v>17500</v>
      </c>
      <c r="L166" s="66" t="s">
        <v>1306</v>
      </c>
      <c r="M166" s="66" t="s">
        <v>1307</v>
      </c>
      <c r="N166" s="66" t="s">
        <v>72</v>
      </c>
      <c r="O166" s="66" t="s">
        <v>72</v>
      </c>
      <c r="P166" s="65">
        <v>5000</v>
      </c>
      <c r="Q166" s="66" t="s">
        <v>1308</v>
      </c>
      <c r="R166" s="65">
        <v>0</v>
      </c>
      <c r="S166" s="66" t="s">
        <v>1309</v>
      </c>
      <c r="T166" s="66" t="s">
        <v>107</v>
      </c>
      <c r="U166" s="66" t="s">
        <v>1308</v>
      </c>
      <c r="V166" s="65" t="s">
        <v>720</v>
      </c>
      <c r="W166" s="65">
        <v>300000</v>
      </c>
      <c r="X166" s="65">
        <v>28000</v>
      </c>
      <c r="Y166" s="65">
        <v>1080</v>
      </c>
      <c r="Z166" s="65">
        <v>0</v>
      </c>
      <c r="AA166" s="37" t="s">
        <v>1310</v>
      </c>
      <c r="AB166" s="75">
        <v>15964168136</v>
      </c>
    </row>
    <row r="167" spans="2:28" s="17" customFormat="1" ht="48.75" customHeight="1">
      <c r="B167" s="28">
        <v>128</v>
      </c>
      <c r="C167" s="23" t="s">
        <v>1311</v>
      </c>
      <c r="D167" s="23" t="s">
        <v>1312</v>
      </c>
      <c r="E167" s="28" t="s">
        <v>1313</v>
      </c>
      <c r="F167" s="23" t="s">
        <v>1314</v>
      </c>
      <c r="G167" s="54">
        <v>43586</v>
      </c>
      <c r="H167" s="54">
        <v>43922</v>
      </c>
      <c r="I167" s="65">
        <v>17000</v>
      </c>
      <c r="J167" s="65">
        <v>14000</v>
      </c>
      <c r="K167" s="65">
        <v>9000</v>
      </c>
      <c r="L167" s="66" t="s">
        <v>72</v>
      </c>
      <c r="M167" s="66" t="s">
        <v>72</v>
      </c>
      <c r="N167" s="66" t="s">
        <v>72</v>
      </c>
      <c r="O167" s="66" t="s">
        <v>72</v>
      </c>
      <c r="P167" s="65">
        <v>0</v>
      </c>
      <c r="Q167" s="65"/>
      <c r="R167" s="65"/>
      <c r="S167" s="65"/>
      <c r="T167" s="65"/>
      <c r="U167" s="65"/>
      <c r="V167" s="65"/>
      <c r="W167" s="65">
        <v>16000</v>
      </c>
      <c r="X167" s="65">
        <v>1600</v>
      </c>
      <c r="Y167" s="65">
        <v>1600</v>
      </c>
      <c r="Z167" s="65">
        <v>70</v>
      </c>
      <c r="AA167" s="37" t="s">
        <v>1315</v>
      </c>
      <c r="AB167" s="75">
        <v>18353420086</v>
      </c>
    </row>
    <row r="168" spans="2:28" s="17" customFormat="1" ht="48.75" customHeight="1">
      <c r="B168" s="28">
        <v>129</v>
      </c>
      <c r="C168" s="23" t="s">
        <v>1316</v>
      </c>
      <c r="D168" s="23" t="s">
        <v>1317</v>
      </c>
      <c r="E168" s="28" t="s">
        <v>1318</v>
      </c>
      <c r="F168" s="23" t="s">
        <v>1319</v>
      </c>
      <c r="G168" s="56">
        <v>43101</v>
      </c>
      <c r="H168" s="56">
        <v>43800</v>
      </c>
      <c r="I168" s="65">
        <v>68000</v>
      </c>
      <c r="J168" s="65">
        <v>60822</v>
      </c>
      <c r="K168" s="65">
        <v>40946</v>
      </c>
      <c r="L168" s="66" t="s">
        <v>1320</v>
      </c>
      <c r="M168" s="66" t="s">
        <v>1321</v>
      </c>
      <c r="N168" s="65"/>
      <c r="O168" s="66" t="s">
        <v>1322</v>
      </c>
      <c r="P168" s="65">
        <v>40000</v>
      </c>
      <c r="Q168" s="66" t="s">
        <v>1323</v>
      </c>
      <c r="R168" s="65">
        <v>25000</v>
      </c>
      <c r="S168" s="66" t="s">
        <v>1324</v>
      </c>
      <c r="T168" s="66" t="s">
        <v>1325</v>
      </c>
      <c r="U168" s="66" t="s">
        <v>508</v>
      </c>
      <c r="V168" s="65" t="s">
        <v>121</v>
      </c>
      <c r="W168" s="65">
        <v>102991</v>
      </c>
      <c r="X168" s="65">
        <v>20735</v>
      </c>
      <c r="Y168" s="65">
        <v>11648</v>
      </c>
      <c r="Z168" s="65">
        <v>152</v>
      </c>
      <c r="AA168" s="37" t="s">
        <v>1326</v>
      </c>
      <c r="AB168" s="75">
        <v>18865210196</v>
      </c>
    </row>
    <row r="169" spans="2:28" s="17" customFormat="1" ht="48.75" customHeight="1">
      <c r="B169" s="28">
        <v>130</v>
      </c>
      <c r="C169" s="23" t="s">
        <v>1327</v>
      </c>
      <c r="D169" s="23" t="s">
        <v>1328</v>
      </c>
      <c r="E169" s="98" t="s">
        <v>1318</v>
      </c>
      <c r="F169" s="99" t="s">
        <v>1329</v>
      </c>
      <c r="G169" s="100">
        <v>43466</v>
      </c>
      <c r="H169" s="100">
        <v>44166</v>
      </c>
      <c r="I169" s="65">
        <v>59000</v>
      </c>
      <c r="J169" s="65">
        <v>52087</v>
      </c>
      <c r="K169" s="65">
        <v>34263</v>
      </c>
      <c r="L169" s="108">
        <v>1800000023</v>
      </c>
      <c r="M169" s="109" t="s">
        <v>72</v>
      </c>
      <c r="N169" s="109" t="s">
        <v>72</v>
      </c>
      <c r="O169" s="109" t="s">
        <v>72</v>
      </c>
      <c r="P169" s="108">
        <v>39000</v>
      </c>
      <c r="Q169" s="109" t="s">
        <v>36</v>
      </c>
      <c r="R169" s="108">
        <v>3000</v>
      </c>
      <c r="S169" s="109" t="s">
        <v>59</v>
      </c>
      <c r="T169" s="109" t="s">
        <v>1330</v>
      </c>
      <c r="U169" s="109" t="s">
        <v>1331</v>
      </c>
      <c r="V169" s="108" t="s">
        <v>720</v>
      </c>
      <c r="W169" s="65">
        <v>256000</v>
      </c>
      <c r="X169" s="108">
        <v>27899</v>
      </c>
      <c r="Y169" s="108">
        <v>32752</v>
      </c>
      <c r="Z169" s="108">
        <v>170</v>
      </c>
      <c r="AA169" s="114" t="s">
        <v>1332</v>
      </c>
      <c r="AB169" s="75">
        <v>18006355666</v>
      </c>
    </row>
    <row r="170" spans="1:28" s="20" customFormat="1" ht="48.75" customHeight="1">
      <c r="A170" s="31"/>
      <c r="B170" s="28">
        <v>131</v>
      </c>
      <c r="C170" s="101" t="s">
        <v>1333</v>
      </c>
      <c r="D170" s="101" t="s">
        <v>1334</v>
      </c>
      <c r="E170" s="98" t="s">
        <v>1335</v>
      </c>
      <c r="F170" s="101" t="s">
        <v>1336</v>
      </c>
      <c r="G170" s="102">
        <v>43466</v>
      </c>
      <c r="H170" s="102">
        <v>43983</v>
      </c>
      <c r="I170" s="65">
        <v>5500</v>
      </c>
      <c r="J170" s="65">
        <v>4500</v>
      </c>
      <c r="K170" s="65">
        <v>3500</v>
      </c>
      <c r="L170" s="109" t="s">
        <v>1337</v>
      </c>
      <c r="M170" s="109" t="s">
        <v>1338</v>
      </c>
      <c r="N170" s="109" t="s">
        <v>1339</v>
      </c>
      <c r="O170" s="109" t="s">
        <v>1340</v>
      </c>
      <c r="P170" s="108">
        <v>2000</v>
      </c>
      <c r="Q170" s="109" t="s">
        <v>1132</v>
      </c>
      <c r="R170" s="108">
        <v>2000</v>
      </c>
      <c r="S170" s="109" t="s">
        <v>81</v>
      </c>
      <c r="T170" s="109" t="s">
        <v>1341</v>
      </c>
      <c r="U170" s="109" t="s">
        <v>1342</v>
      </c>
      <c r="V170" s="109" t="s">
        <v>1164</v>
      </c>
      <c r="W170" s="65">
        <v>7000</v>
      </c>
      <c r="X170" s="108">
        <v>800</v>
      </c>
      <c r="Y170" s="108">
        <v>1200</v>
      </c>
      <c r="Z170" s="108">
        <v>17</v>
      </c>
      <c r="AA170" s="157" t="s">
        <v>1343</v>
      </c>
      <c r="AB170" s="77">
        <v>13326282118</v>
      </c>
    </row>
    <row r="171" spans="1:28" s="20" customFormat="1" ht="48.75" customHeight="1">
      <c r="A171" s="31"/>
      <c r="B171" s="28">
        <v>132</v>
      </c>
      <c r="C171" s="57" t="s">
        <v>1344</v>
      </c>
      <c r="D171" s="57" t="s">
        <v>1345</v>
      </c>
      <c r="E171" s="58" t="s">
        <v>1346</v>
      </c>
      <c r="F171" s="57" t="s">
        <v>1347</v>
      </c>
      <c r="G171" s="59">
        <v>43374</v>
      </c>
      <c r="H171" s="59">
        <v>44105</v>
      </c>
      <c r="I171" s="65">
        <v>80300</v>
      </c>
      <c r="J171" s="65">
        <v>71090</v>
      </c>
      <c r="K171" s="65">
        <v>69170</v>
      </c>
      <c r="L171" s="68" t="s">
        <v>1348</v>
      </c>
      <c r="M171" s="69" t="s">
        <v>1349</v>
      </c>
      <c r="N171" s="68" t="s">
        <v>1350</v>
      </c>
      <c r="O171" s="69" t="s">
        <v>1351</v>
      </c>
      <c r="P171" s="68">
        <v>30000</v>
      </c>
      <c r="Q171" s="69" t="s">
        <v>1352</v>
      </c>
      <c r="R171" s="68">
        <v>0</v>
      </c>
      <c r="S171" s="69" t="s">
        <v>14</v>
      </c>
      <c r="T171" s="69" t="s">
        <v>119</v>
      </c>
      <c r="U171" s="69" t="s">
        <v>107</v>
      </c>
      <c r="V171" s="69" t="s">
        <v>1164</v>
      </c>
      <c r="W171" s="65">
        <v>125000</v>
      </c>
      <c r="X171" s="68">
        <v>32000</v>
      </c>
      <c r="Y171" s="68">
        <v>9000</v>
      </c>
      <c r="Z171" s="68">
        <v>0</v>
      </c>
      <c r="AA171" s="167" t="s">
        <v>1353</v>
      </c>
      <c r="AB171" s="77">
        <v>18863087898</v>
      </c>
    </row>
    <row r="172" spans="1:28" s="20" customFormat="1" ht="48.75" customHeight="1">
      <c r="A172" s="31"/>
      <c r="B172" s="28">
        <v>133</v>
      </c>
      <c r="C172" s="57" t="s">
        <v>1354</v>
      </c>
      <c r="D172" s="57" t="s">
        <v>1355</v>
      </c>
      <c r="E172" s="58" t="s">
        <v>293</v>
      </c>
      <c r="F172" s="57" t="s">
        <v>1356</v>
      </c>
      <c r="G172" s="59">
        <v>42675</v>
      </c>
      <c r="H172" s="59">
        <v>43739</v>
      </c>
      <c r="I172" s="65">
        <v>24993.91</v>
      </c>
      <c r="J172" s="65">
        <v>24268.46</v>
      </c>
      <c r="K172" s="65">
        <v>12025</v>
      </c>
      <c r="L172" s="68">
        <v>161604043</v>
      </c>
      <c r="M172" s="69" t="s">
        <v>1357</v>
      </c>
      <c r="N172" s="69" t="s">
        <v>1358</v>
      </c>
      <c r="O172" s="69" t="s">
        <v>1359</v>
      </c>
      <c r="P172" s="68">
        <v>15000</v>
      </c>
      <c r="Q172" s="69" t="s">
        <v>298</v>
      </c>
      <c r="R172" s="68">
        <v>0</v>
      </c>
      <c r="S172" s="69" t="s">
        <v>59</v>
      </c>
      <c r="T172" s="69" t="s">
        <v>107</v>
      </c>
      <c r="U172" s="69" t="s">
        <v>299</v>
      </c>
      <c r="V172" s="68" t="s">
        <v>121</v>
      </c>
      <c r="W172" s="65">
        <v>83238.75</v>
      </c>
      <c r="X172" s="68">
        <v>22993.56</v>
      </c>
      <c r="Y172" s="68">
        <v>6697.75</v>
      </c>
      <c r="Z172" s="68">
        <v>150</v>
      </c>
      <c r="AA172" s="167" t="s">
        <v>3638</v>
      </c>
      <c r="AB172" s="77" t="s">
        <v>300</v>
      </c>
    </row>
    <row r="173" spans="2:28" s="17" customFormat="1" ht="48.75" customHeight="1">
      <c r="B173" s="28">
        <v>134</v>
      </c>
      <c r="C173" s="23" t="s">
        <v>1360</v>
      </c>
      <c r="D173" s="23" t="s">
        <v>1361</v>
      </c>
      <c r="E173" s="28" t="s">
        <v>1362</v>
      </c>
      <c r="F173" s="23" t="s">
        <v>1363</v>
      </c>
      <c r="G173" s="56">
        <v>41640</v>
      </c>
      <c r="H173" s="56">
        <v>43586</v>
      </c>
      <c r="I173" s="65">
        <v>30000</v>
      </c>
      <c r="J173" s="65">
        <v>28436</v>
      </c>
      <c r="K173" s="65">
        <v>12450</v>
      </c>
      <c r="L173" s="66" t="s">
        <v>1364</v>
      </c>
      <c r="M173" s="66" t="s">
        <v>1365</v>
      </c>
      <c r="N173" s="65" t="s">
        <v>1366</v>
      </c>
      <c r="O173" s="66" t="s">
        <v>1367</v>
      </c>
      <c r="P173" s="65">
        <v>20000</v>
      </c>
      <c r="Q173" s="66" t="s">
        <v>36</v>
      </c>
      <c r="R173" s="65">
        <v>9500</v>
      </c>
      <c r="S173" s="66" t="s">
        <v>1368</v>
      </c>
      <c r="T173" s="66" t="s">
        <v>1369</v>
      </c>
      <c r="U173" s="66" t="s">
        <v>476</v>
      </c>
      <c r="V173" s="65" t="s">
        <v>121</v>
      </c>
      <c r="W173" s="65">
        <v>50000</v>
      </c>
      <c r="X173" s="65">
        <v>5450</v>
      </c>
      <c r="Y173" s="65">
        <v>6850</v>
      </c>
      <c r="Z173" s="65">
        <v>0</v>
      </c>
      <c r="AA173" s="216" t="s">
        <v>3639</v>
      </c>
      <c r="AB173" s="75">
        <v>15552392886</v>
      </c>
    </row>
    <row r="174" spans="2:28" s="17" customFormat="1" ht="48.75" customHeight="1">
      <c r="B174" s="28">
        <v>135</v>
      </c>
      <c r="C174" s="23" t="s">
        <v>1370</v>
      </c>
      <c r="D174" s="23" t="s">
        <v>1371</v>
      </c>
      <c r="E174" s="28" t="s">
        <v>1372</v>
      </c>
      <c r="F174" s="23" t="s">
        <v>1373</v>
      </c>
      <c r="G174" s="56">
        <v>43556</v>
      </c>
      <c r="H174" s="56">
        <v>44621</v>
      </c>
      <c r="I174" s="65">
        <v>196800</v>
      </c>
      <c r="J174" s="65">
        <v>182750</v>
      </c>
      <c r="K174" s="65">
        <v>109600</v>
      </c>
      <c r="L174" s="65" t="s">
        <v>1374</v>
      </c>
      <c r="M174" s="65" t="s">
        <v>1375</v>
      </c>
      <c r="N174" s="66" t="s">
        <v>1376</v>
      </c>
      <c r="O174" s="65" t="s">
        <v>1377</v>
      </c>
      <c r="P174" s="65">
        <v>120000</v>
      </c>
      <c r="Q174" s="66" t="s">
        <v>104</v>
      </c>
      <c r="R174" s="65">
        <v>0</v>
      </c>
      <c r="S174" s="66" t="s">
        <v>1378</v>
      </c>
      <c r="T174" s="65"/>
      <c r="U174" s="66" t="s">
        <v>1379</v>
      </c>
      <c r="V174" s="65"/>
      <c r="W174" s="65">
        <v>540000</v>
      </c>
      <c r="X174" s="65">
        <v>41200</v>
      </c>
      <c r="Y174" s="65">
        <v>42920</v>
      </c>
      <c r="Z174" s="65">
        <v>400</v>
      </c>
      <c r="AA174" s="37" t="s">
        <v>1380</v>
      </c>
      <c r="AB174" s="75">
        <v>13105409308</v>
      </c>
    </row>
    <row r="175" spans="2:28" s="18" customFormat="1" ht="48.75" customHeight="1">
      <c r="B175" s="28">
        <v>136</v>
      </c>
      <c r="C175" s="23" t="s">
        <v>1381</v>
      </c>
      <c r="D175" s="23" t="s">
        <v>1382</v>
      </c>
      <c r="E175" s="28" t="s">
        <v>1383</v>
      </c>
      <c r="F175" s="23" t="s">
        <v>1384</v>
      </c>
      <c r="G175" s="79" t="s">
        <v>30</v>
      </c>
      <c r="H175" s="79" t="s">
        <v>53</v>
      </c>
      <c r="I175" s="65">
        <v>12000</v>
      </c>
      <c r="J175" s="65">
        <v>7000</v>
      </c>
      <c r="K175" s="65">
        <v>5000</v>
      </c>
      <c r="L175" s="65" t="s">
        <v>1385</v>
      </c>
      <c r="M175" s="66" t="s">
        <v>1386</v>
      </c>
      <c r="N175" s="65" t="s">
        <v>1387</v>
      </c>
      <c r="O175" s="65" t="s">
        <v>1388</v>
      </c>
      <c r="P175" s="65">
        <v>0</v>
      </c>
      <c r="Q175" s="65"/>
      <c r="R175" s="65"/>
      <c r="S175" s="65"/>
      <c r="T175" s="65"/>
      <c r="U175" s="65"/>
      <c r="V175" s="65"/>
      <c r="W175" s="65">
        <v>15000</v>
      </c>
      <c r="X175" s="65">
        <v>3000</v>
      </c>
      <c r="Y175" s="65">
        <v>600</v>
      </c>
      <c r="Z175" s="65">
        <v>0</v>
      </c>
      <c r="AA175" s="37" t="s">
        <v>1389</v>
      </c>
      <c r="AB175" s="75">
        <v>18605307619</v>
      </c>
    </row>
    <row r="176" spans="1:28" s="17" customFormat="1" ht="48.75" customHeight="1">
      <c r="A176" s="103"/>
      <c r="B176" s="28">
        <v>137</v>
      </c>
      <c r="C176" s="23" t="s">
        <v>1390</v>
      </c>
      <c r="D176" s="23" t="s">
        <v>1391</v>
      </c>
      <c r="E176" s="28" t="s">
        <v>1392</v>
      </c>
      <c r="F176" s="23" t="s">
        <v>1393</v>
      </c>
      <c r="G176" s="56">
        <v>43435</v>
      </c>
      <c r="H176" s="56">
        <v>45261</v>
      </c>
      <c r="I176" s="65">
        <v>150000</v>
      </c>
      <c r="J176" s="65">
        <v>120000</v>
      </c>
      <c r="K176" s="65">
        <v>30000</v>
      </c>
      <c r="L176" s="108" t="s">
        <v>1394</v>
      </c>
      <c r="M176" s="66" t="s">
        <v>1395</v>
      </c>
      <c r="N176" s="66" t="s">
        <v>72</v>
      </c>
      <c r="O176" s="66" t="s">
        <v>72</v>
      </c>
      <c r="P176" s="65">
        <v>50000</v>
      </c>
      <c r="Q176" s="66" t="s">
        <v>173</v>
      </c>
      <c r="R176" s="65"/>
      <c r="S176" s="66" t="s">
        <v>174</v>
      </c>
      <c r="T176" s="66" t="s">
        <v>1396</v>
      </c>
      <c r="U176" s="65"/>
      <c r="V176" s="65" t="s">
        <v>1397</v>
      </c>
      <c r="W176" s="65">
        <v>300000</v>
      </c>
      <c r="X176" s="65">
        <v>30000</v>
      </c>
      <c r="Y176" s="65">
        <v>10000</v>
      </c>
      <c r="Z176" s="65">
        <v>400</v>
      </c>
      <c r="AA176" s="37" t="s">
        <v>1398</v>
      </c>
      <c r="AB176" s="75">
        <v>18678923693</v>
      </c>
    </row>
    <row r="177" spans="2:28" s="17" customFormat="1" ht="48.75" customHeight="1">
      <c r="B177" s="28">
        <v>138</v>
      </c>
      <c r="C177" s="23" t="s">
        <v>1399</v>
      </c>
      <c r="D177" s="23" t="s">
        <v>1400</v>
      </c>
      <c r="E177" s="28" t="s">
        <v>1401</v>
      </c>
      <c r="F177" s="23" t="s">
        <v>1402</v>
      </c>
      <c r="G177" s="56">
        <v>43191</v>
      </c>
      <c r="H177" s="56">
        <v>43800</v>
      </c>
      <c r="I177" s="65">
        <v>26000</v>
      </c>
      <c r="J177" s="65">
        <v>19400</v>
      </c>
      <c r="K177" s="65">
        <v>16000</v>
      </c>
      <c r="L177" s="65" t="s">
        <v>1403</v>
      </c>
      <c r="M177" s="66" t="s">
        <v>72</v>
      </c>
      <c r="N177" s="66" t="s">
        <v>72</v>
      </c>
      <c r="O177" s="66" t="s">
        <v>72</v>
      </c>
      <c r="P177" s="65">
        <v>3000</v>
      </c>
      <c r="Q177" s="66" t="s">
        <v>1404</v>
      </c>
      <c r="R177" s="65">
        <v>0</v>
      </c>
      <c r="S177" s="66" t="s">
        <v>1405</v>
      </c>
      <c r="T177" s="66" t="s">
        <v>107</v>
      </c>
      <c r="U177" s="66" t="s">
        <v>1406</v>
      </c>
      <c r="V177" s="65" t="s">
        <v>83</v>
      </c>
      <c r="W177" s="65">
        <v>30000</v>
      </c>
      <c r="X177" s="65">
        <v>4000</v>
      </c>
      <c r="Y177" s="65">
        <v>300</v>
      </c>
      <c r="Z177" s="66" t="s">
        <v>72</v>
      </c>
      <c r="AA177" s="37" t="s">
        <v>1407</v>
      </c>
      <c r="AB177" s="75">
        <v>15265318532</v>
      </c>
    </row>
    <row r="178" spans="1:28" s="17" customFormat="1" ht="48.75" customHeight="1">
      <c r="A178" s="17" t="s">
        <v>178</v>
      </c>
      <c r="B178" s="28">
        <v>139</v>
      </c>
      <c r="C178" s="23" t="s">
        <v>1408</v>
      </c>
      <c r="D178" s="23" t="s">
        <v>1409</v>
      </c>
      <c r="E178" s="28" t="s">
        <v>1401</v>
      </c>
      <c r="F178" s="23" t="s">
        <v>1410</v>
      </c>
      <c r="G178" s="56">
        <v>43374</v>
      </c>
      <c r="H178" s="56">
        <v>44470</v>
      </c>
      <c r="I178" s="65">
        <v>6000</v>
      </c>
      <c r="J178" s="65">
        <v>4200</v>
      </c>
      <c r="K178" s="65">
        <v>2500</v>
      </c>
      <c r="L178" s="66" t="s">
        <v>72</v>
      </c>
      <c r="M178" s="66" t="s">
        <v>72</v>
      </c>
      <c r="N178" s="66" t="s">
        <v>72</v>
      </c>
      <c r="O178" s="66" t="s">
        <v>72</v>
      </c>
      <c r="P178" s="65">
        <v>2000</v>
      </c>
      <c r="Q178" s="66" t="s">
        <v>1404</v>
      </c>
      <c r="R178" s="65">
        <v>0</v>
      </c>
      <c r="S178" s="66" t="s">
        <v>1405</v>
      </c>
      <c r="T178" s="66" t="s">
        <v>107</v>
      </c>
      <c r="U178" s="66" t="s">
        <v>120</v>
      </c>
      <c r="V178" s="65" t="s">
        <v>83</v>
      </c>
      <c r="W178" s="65">
        <v>12000</v>
      </c>
      <c r="X178" s="65">
        <v>2000</v>
      </c>
      <c r="Y178" s="65">
        <v>1200</v>
      </c>
      <c r="Z178" s="65">
        <v>0</v>
      </c>
      <c r="AA178" s="216" t="s">
        <v>3640</v>
      </c>
      <c r="AB178" s="75">
        <v>18605472335</v>
      </c>
    </row>
    <row r="179" spans="2:28" s="17" customFormat="1" ht="48.75" customHeight="1">
      <c r="B179" s="28">
        <v>140</v>
      </c>
      <c r="C179" s="23" t="s">
        <v>1411</v>
      </c>
      <c r="D179" s="23" t="s">
        <v>1412</v>
      </c>
      <c r="E179" s="28" t="s">
        <v>1401</v>
      </c>
      <c r="F179" s="23" t="s">
        <v>1413</v>
      </c>
      <c r="G179" s="56">
        <v>43221</v>
      </c>
      <c r="H179" s="56">
        <v>43800</v>
      </c>
      <c r="I179" s="65">
        <v>45000</v>
      </c>
      <c r="J179" s="65">
        <v>30000</v>
      </c>
      <c r="K179" s="65">
        <v>21000</v>
      </c>
      <c r="L179" s="65" t="s">
        <v>1414</v>
      </c>
      <c r="M179" s="66" t="s">
        <v>72</v>
      </c>
      <c r="N179" s="66" t="s">
        <v>72</v>
      </c>
      <c r="O179" s="66" t="s">
        <v>72</v>
      </c>
      <c r="P179" s="65">
        <v>5000</v>
      </c>
      <c r="Q179" s="66" t="s">
        <v>1404</v>
      </c>
      <c r="R179" s="65">
        <v>0</v>
      </c>
      <c r="S179" s="66" t="s">
        <v>1415</v>
      </c>
      <c r="T179" s="66" t="s">
        <v>107</v>
      </c>
      <c r="U179" s="66" t="s">
        <v>1406</v>
      </c>
      <c r="V179" s="65" t="s">
        <v>83</v>
      </c>
      <c r="W179" s="65">
        <v>60000</v>
      </c>
      <c r="X179" s="65">
        <v>6000</v>
      </c>
      <c r="Y179" s="65">
        <v>1200</v>
      </c>
      <c r="Z179" s="66" t="s">
        <v>72</v>
      </c>
      <c r="AA179" s="37" t="s">
        <v>1416</v>
      </c>
      <c r="AB179" s="75">
        <v>15275316039</v>
      </c>
    </row>
    <row r="180" spans="2:28" s="17" customFormat="1" ht="48.75" customHeight="1">
      <c r="B180" s="37"/>
      <c r="C180" s="228" t="s">
        <v>1417</v>
      </c>
      <c r="D180" s="228"/>
      <c r="E180" s="207">
        <v>70</v>
      </c>
      <c r="F180" s="23"/>
      <c r="G180" s="46"/>
      <c r="H180" s="46"/>
      <c r="I180" s="64">
        <f>SUM(I181:I250)</f>
        <v>8388941.3</v>
      </c>
      <c r="J180" s="64">
        <f aca="true" t="shared" si="4" ref="J180:Z180">SUM(J181:J250)</f>
        <v>7109428.95</v>
      </c>
      <c r="K180" s="64">
        <f t="shared" si="4"/>
        <v>5074409.01828</v>
      </c>
      <c r="L180" s="65">
        <f t="shared" si="4"/>
        <v>6243880153</v>
      </c>
      <c r="M180" s="65">
        <f t="shared" si="4"/>
        <v>0</v>
      </c>
      <c r="N180" s="65">
        <f t="shared" si="4"/>
        <v>1409040069</v>
      </c>
      <c r="O180" s="65">
        <f t="shared" si="4"/>
        <v>37002657438</v>
      </c>
      <c r="P180" s="64">
        <f t="shared" si="4"/>
        <v>4863648</v>
      </c>
      <c r="Q180" s="65">
        <f t="shared" si="4"/>
        <v>0</v>
      </c>
      <c r="R180" s="65">
        <f t="shared" si="4"/>
        <v>378745</v>
      </c>
      <c r="S180" s="65">
        <f t="shared" si="4"/>
        <v>0</v>
      </c>
      <c r="T180" s="65">
        <f t="shared" si="4"/>
        <v>0</v>
      </c>
      <c r="U180" s="65">
        <f t="shared" si="4"/>
        <v>0</v>
      </c>
      <c r="V180" s="65">
        <f t="shared" si="4"/>
        <v>2025.12</v>
      </c>
      <c r="W180" s="64">
        <f t="shared" si="4"/>
        <v>17855967.82</v>
      </c>
      <c r="X180" s="64">
        <f t="shared" si="4"/>
        <v>6212973.09</v>
      </c>
      <c r="Y180" s="64">
        <f t="shared" si="4"/>
        <v>1531194.4899999998</v>
      </c>
      <c r="Z180" s="64">
        <f t="shared" si="4"/>
        <v>9342.2155</v>
      </c>
      <c r="AA180" s="37"/>
      <c r="AB180" s="75"/>
    </row>
    <row r="181" spans="2:28" s="15" customFormat="1" ht="48.75" customHeight="1">
      <c r="B181" s="37">
        <v>1</v>
      </c>
      <c r="C181" s="104" t="s">
        <v>1418</v>
      </c>
      <c r="D181" s="104" t="s">
        <v>1419</v>
      </c>
      <c r="E181" s="105" t="s">
        <v>304</v>
      </c>
      <c r="F181" s="23" t="s">
        <v>1420</v>
      </c>
      <c r="G181" s="48" t="s">
        <v>1421</v>
      </c>
      <c r="H181" s="48" t="s">
        <v>1422</v>
      </c>
      <c r="I181" s="65">
        <v>24282.93</v>
      </c>
      <c r="J181" s="65">
        <v>22613.19</v>
      </c>
      <c r="K181" s="65">
        <v>15000</v>
      </c>
      <c r="L181" s="110" t="s">
        <v>1423</v>
      </c>
      <c r="M181" s="65"/>
      <c r="N181" s="66" t="s">
        <v>1424</v>
      </c>
      <c r="O181" s="66" t="s">
        <v>1425</v>
      </c>
      <c r="P181" s="65">
        <v>0</v>
      </c>
      <c r="Q181" s="65"/>
      <c r="R181" s="65"/>
      <c r="S181" s="65"/>
      <c r="T181" s="65"/>
      <c r="U181" s="65"/>
      <c r="V181" s="65"/>
      <c r="W181" s="65">
        <v>30000</v>
      </c>
      <c r="X181" s="111">
        <v>7000</v>
      </c>
      <c r="Y181" s="111">
        <v>5000</v>
      </c>
      <c r="Z181" s="65">
        <v>0</v>
      </c>
      <c r="AA181" s="37" t="s">
        <v>1426</v>
      </c>
      <c r="AB181" s="75">
        <v>13505334123</v>
      </c>
    </row>
    <row r="182" spans="1:28" s="15" customFormat="1" ht="48.75" customHeight="1">
      <c r="A182" s="17" t="s">
        <v>178</v>
      </c>
      <c r="B182" s="37">
        <v>2</v>
      </c>
      <c r="C182" s="23" t="s">
        <v>1427</v>
      </c>
      <c r="D182" s="23" t="s">
        <v>1428</v>
      </c>
      <c r="E182" s="28" t="s">
        <v>328</v>
      </c>
      <c r="F182" s="23" t="s">
        <v>1429</v>
      </c>
      <c r="G182" s="48" t="s">
        <v>341</v>
      </c>
      <c r="H182" s="48" t="s">
        <v>342</v>
      </c>
      <c r="I182" s="65">
        <v>3200</v>
      </c>
      <c r="J182" s="65">
        <v>2000</v>
      </c>
      <c r="K182" s="65">
        <v>1500</v>
      </c>
      <c r="L182" s="66" t="s">
        <v>72</v>
      </c>
      <c r="M182" s="66" t="s">
        <v>72</v>
      </c>
      <c r="N182" s="66" t="s">
        <v>1430</v>
      </c>
      <c r="O182" s="66" t="s">
        <v>1431</v>
      </c>
      <c r="P182" s="65">
        <v>0</v>
      </c>
      <c r="Q182" s="65"/>
      <c r="R182" s="65"/>
      <c r="S182" s="65"/>
      <c r="T182" s="65"/>
      <c r="U182" s="65"/>
      <c r="V182" s="65"/>
      <c r="W182" s="65">
        <v>4000</v>
      </c>
      <c r="X182" s="65">
        <v>800</v>
      </c>
      <c r="Y182" s="65">
        <v>700</v>
      </c>
      <c r="Z182" s="65">
        <v>0</v>
      </c>
      <c r="AA182" s="37" t="s">
        <v>1432</v>
      </c>
      <c r="AB182" s="75" t="s">
        <v>1433</v>
      </c>
    </row>
    <row r="183" spans="2:28" s="15" customFormat="1" ht="48.75" customHeight="1">
      <c r="B183" s="37">
        <v>3</v>
      </c>
      <c r="C183" s="23" t="s">
        <v>1434</v>
      </c>
      <c r="D183" s="30" t="s">
        <v>1435</v>
      </c>
      <c r="E183" s="28" t="s">
        <v>399</v>
      </c>
      <c r="F183" s="23" t="s">
        <v>1436</v>
      </c>
      <c r="G183" s="48" t="s">
        <v>43</v>
      </c>
      <c r="H183" s="48" t="s">
        <v>1437</v>
      </c>
      <c r="I183" s="65">
        <v>51007.24</v>
      </c>
      <c r="J183" s="65">
        <v>36911.42</v>
      </c>
      <c r="K183" s="65">
        <v>29100</v>
      </c>
      <c r="L183" s="66" t="s">
        <v>1438</v>
      </c>
      <c r="M183" s="66" t="s">
        <v>1439</v>
      </c>
      <c r="N183" s="66" t="s">
        <v>1440</v>
      </c>
      <c r="O183" s="66" t="s">
        <v>1441</v>
      </c>
      <c r="P183" s="65">
        <v>0</v>
      </c>
      <c r="Q183" s="65"/>
      <c r="R183" s="65"/>
      <c r="S183" s="65"/>
      <c r="T183" s="65"/>
      <c r="U183" s="65"/>
      <c r="V183" s="65"/>
      <c r="W183" s="65">
        <v>227860</v>
      </c>
      <c r="X183" s="65">
        <v>17111</v>
      </c>
      <c r="Y183" s="65">
        <v>12314</v>
      </c>
      <c r="Z183" s="65">
        <v>39.4</v>
      </c>
      <c r="AA183" s="216" t="s">
        <v>3641</v>
      </c>
      <c r="AB183" s="75">
        <v>18553303916</v>
      </c>
    </row>
    <row r="184" spans="2:28" s="15" customFormat="1" ht="48.75" customHeight="1">
      <c r="B184" s="37">
        <v>4</v>
      </c>
      <c r="C184" s="23" t="s">
        <v>1442</v>
      </c>
      <c r="D184" s="30" t="s">
        <v>1443</v>
      </c>
      <c r="E184" s="28" t="s">
        <v>399</v>
      </c>
      <c r="F184" s="23" t="s">
        <v>1444</v>
      </c>
      <c r="G184" s="48" t="s">
        <v>393</v>
      </c>
      <c r="H184" s="48" t="s">
        <v>31</v>
      </c>
      <c r="I184" s="65">
        <v>110230</v>
      </c>
      <c r="J184" s="65">
        <v>66138</v>
      </c>
      <c r="K184" s="65">
        <v>38580</v>
      </c>
      <c r="L184" s="65" t="s">
        <v>1445</v>
      </c>
      <c r="M184" s="66" t="s">
        <v>72</v>
      </c>
      <c r="N184" s="66" t="s">
        <v>72</v>
      </c>
      <c r="O184" s="66" t="s">
        <v>72</v>
      </c>
      <c r="P184" s="65">
        <v>60000</v>
      </c>
      <c r="Q184" s="66" t="s">
        <v>1446</v>
      </c>
      <c r="R184" s="65">
        <v>20000</v>
      </c>
      <c r="S184" s="66" t="s">
        <v>59</v>
      </c>
      <c r="T184" s="65"/>
      <c r="U184" s="66" t="s">
        <v>1447</v>
      </c>
      <c r="V184" s="65" t="s">
        <v>251</v>
      </c>
      <c r="W184" s="65">
        <v>400000</v>
      </c>
      <c r="X184" s="65">
        <v>86100</v>
      </c>
      <c r="Y184" s="65">
        <v>66100</v>
      </c>
      <c r="Z184" s="65">
        <v>189</v>
      </c>
      <c r="AA184" s="37" t="s">
        <v>1448</v>
      </c>
      <c r="AB184" s="75">
        <v>13969359607</v>
      </c>
    </row>
    <row r="185" spans="2:28" s="15" customFormat="1" ht="48.75" customHeight="1">
      <c r="B185" s="37">
        <v>5</v>
      </c>
      <c r="C185" s="23" t="s">
        <v>1449</v>
      </c>
      <c r="D185" s="30" t="s">
        <v>1450</v>
      </c>
      <c r="E185" s="28" t="s">
        <v>399</v>
      </c>
      <c r="F185" s="23" t="s">
        <v>1451</v>
      </c>
      <c r="G185" s="48" t="s">
        <v>941</v>
      </c>
      <c r="H185" s="48" t="s">
        <v>654</v>
      </c>
      <c r="I185" s="65">
        <v>84450</v>
      </c>
      <c r="J185" s="65">
        <v>49533</v>
      </c>
      <c r="K185" s="65">
        <v>34121</v>
      </c>
      <c r="L185" s="66" t="s">
        <v>1452</v>
      </c>
      <c r="M185" s="66" t="s">
        <v>1453</v>
      </c>
      <c r="N185" s="66" t="s">
        <v>1454</v>
      </c>
      <c r="O185" s="65">
        <v>13916</v>
      </c>
      <c r="P185" s="65">
        <v>50000</v>
      </c>
      <c r="Q185" s="66" t="s">
        <v>36</v>
      </c>
      <c r="R185" s="65">
        <v>0</v>
      </c>
      <c r="S185" s="66" t="s">
        <v>1455</v>
      </c>
      <c r="T185" s="66" t="s">
        <v>107</v>
      </c>
      <c r="U185" s="66" t="s">
        <v>458</v>
      </c>
      <c r="V185" s="65" t="s">
        <v>121</v>
      </c>
      <c r="W185" s="65">
        <v>249900</v>
      </c>
      <c r="X185" s="65">
        <v>24675</v>
      </c>
      <c r="Y185" s="65">
        <v>6169</v>
      </c>
      <c r="Z185" s="65">
        <v>0</v>
      </c>
      <c r="AA185" s="37" t="s">
        <v>1456</v>
      </c>
      <c r="AB185" s="75">
        <v>15153399440</v>
      </c>
    </row>
    <row r="186" spans="2:28" s="15" customFormat="1" ht="48.75" customHeight="1">
      <c r="B186" s="37">
        <v>6</v>
      </c>
      <c r="C186" s="23" t="s">
        <v>1457</v>
      </c>
      <c r="D186" s="30" t="s">
        <v>1458</v>
      </c>
      <c r="E186" s="28" t="s">
        <v>399</v>
      </c>
      <c r="F186" s="23" t="s">
        <v>1459</v>
      </c>
      <c r="G186" s="52">
        <v>43344</v>
      </c>
      <c r="H186" s="52">
        <v>43800</v>
      </c>
      <c r="I186" s="65">
        <v>67000</v>
      </c>
      <c r="J186" s="65">
        <v>60189</v>
      </c>
      <c r="K186" s="65">
        <v>19300</v>
      </c>
      <c r="L186" s="65" t="s">
        <v>1460</v>
      </c>
      <c r="M186" s="66" t="s">
        <v>1461</v>
      </c>
      <c r="N186" s="66" t="s">
        <v>1462</v>
      </c>
      <c r="O186" s="66" t="s">
        <v>1463</v>
      </c>
      <c r="P186" s="65">
        <v>46000</v>
      </c>
      <c r="Q186" s="66" t="s">
        <v>36</v>
      </c>
      <c r="R186" s="65">
        <v>25000</v>
      </c>
      <c r="S186" s="66" t="s">
        <v>1464</v>
      </c>
      <c r="T186" s="66" t="s">
        <v>349</v>
      </c>
      <c r="U186" s="66" t="s">
        <v>173</v>
      </c>
      <c r="V186" s="65">
        <v>5</v>
      </c>
      <c r="W186" s="65">
        <v>500000</v>
      </c>
      <c r="X186" s="65">
        <v>90000</v>
      </c>
      <c r="Y186" s="65">
        <v>60000</v>
      </c>
      <c r="Z186" s="65">
        <v>130</v>
      </c>
      <c r="AA186" s="37" t="s">
        <v>1465</v>
      </c>
      <c r="AB186" s="75">
        <v>15866327825</v>
      </c>
    </row>
    <row r="187" spans="2:28" s="15" customFormat="1" ht="48.75" customHeight="1">
      <c r="B187" s="37">
        <v>7</v>
      </c>
      <c r="C187" s="23" t="s">
        <v>1466</v>
      </c>
      <c r="D187" s="30" t="s">
        <v>1467</v>
      </c>
      <c r="E187" s="28" t="s">
        <v>399</v>
      </c>
      <c r="F187" s="23" t="s">
        <v>1468</v>
      </c>
      <c r="G187" s="52">
        <v>43466</v>
      </c>
      <c r="H187" s="52">
        <v>44256</v>
      </c>
      <c r="I187" s="65">
        <v>48000</v>
      </c>
      <c r="J187" s="65">
        <v>45856.43</v>
      </c>
      <c r="K187" s="65">
        <v>22700</v>
      </c>
      <c r="L187" s="65" t="s">
        <v>1469</v>
      </c>
      <c r="M187" s="66" t="s">
        <v>72</v>
      </c>
      <c r="N187" s="66" t="s">
        <v>72</v>
      </c>
      <c r="O187" s="66" t="s">
        <v>72</v>
      </c>
      <c r="P187" s="65">
        <v>10000</v>
      </c>
      <c r="Q187" s="66" t="s">
        <v>516</v>
      </c>
      <c r="R187" s="65">
        <v>0</v>
      </c>
      <c r="S187" s="66" t="s">
        <v>59</v>
      </c>
      <c r="T187" s="66" t="s">
        <v>107</v>
      </c>
      <c r="U187" s="65" t="s">
        <v>259</v>
      </c>
      <c r="V187" s="65" t="s">
        <v>259</v>
      </c>
      <c r="W187" s="65">
        <v>183644</v>
      </c>
      <c r="X187" s="65">
        <v>28622</v>
      </c>
      <c r="Y187" s="65">
        <v>9541</v>
      </c>
      <c r="Z187" s="65">
        <v>100</v>
      </c>
      <c r="AA187" s="37" t="s">
        <v>1470</v>
      </c>
      <c r="AB187" s="75">
        <v>17615673676</v>
      </c>
    </row>
    <row r="188" spans="2:28" s="16" customFormat="1" ht="48.75" customHeight="1">
      <c r="B188" s="37">
        <v>8</v>
      </c>
      <c r="C188" s="23" t="s">
        <v>1471</v>
      </c>
      <c r="D188" s="23" t="s">
        <v>1472</v>
      </c>
      <c r="E188" s="28" t="s">
        <v>1473</v>
      </c>
      <c r="F188" s="23" t="s">
        <v>1474</v>
      </c>
      <c r="G188" s="48" t="s">
        <v>918</v>
      </c>
      <c r="H188" s="48" t="s">
        <v>1475</v>
      </c>
      <c r="I188" s="65">
        <v>65849</v>
      </c>
      <c r="J188" s="65">
        <v>53412</v>
      </c>
      <c r="K188" s="65">
        <v>41262</v>
      </c>
      <c r="L188" s="66" t="s">
        <v>1476</v>
      </c>
      <c r="M188" s="66" t="s">
        <v>72</v>
      </c>
      <c r="N188" s="65"/>
      <c r="O188" s="65"/>
      <c r="P188" s="65">
        <v>0</v>
      </c>
      <c r="Q188" s="65"/>
      <c r="R188" s="65"/>
      <c r="S188" s="65"/>
      <c r="T188" s="65"/>
      <c r="U188" s="65"/>
      <c r="V188" s="65"/>
      <c r="W188" s="65">
        <v>110518</v>
      </c>
      <c r="X188" s="112">
        <v>24906</v>
      </c>
      <c r="Y188" s="112">
        <v>18794</v>
      </c>
      <c r="Z188" s="65">
        <v>0</v>
      </c>
      <c r="AA188" s="37" t="s">
        <v>1477</v>
      </c>
      <c r="AB188" s="75">
        <v>13589596918</v>
      </c>
    </row>
    <row r="189" spans="2:28" s="27" customFormat="1" ht="48.75" customHeight="1">
      <c r="B189" s="37">
        <v>9</v>
      </c>
      <c r="C189" s="23" t="s">
        <v>1478</v>
      </c>
      <c r="D189" s="30" t="s">
        <v>1479</v>
      </c>
      <c r="E189" s="28" t="s">
        <v>50</v>
      </c>
      <c r="F189" s="30" t="s">
        <v>1480</v>
      </c>
      <c r="G189" s="48" t="s">
        <v>1481</v>
      </c>
      <c r="H189" s="48" t="s">
        <v>1482</v>
      </c>
      <c r="I189" s="65">
        <v>55000</v>
      </c>
      <c r="J189" s="65">
        <v>50843.35</v>
      </c>
      <c r="K189" s="65">
        <v>30608.1</v>
      </c>
      <c r="L189" s="66" t="s">
        <v>1483</v>
      </c>
      <c r="M189" s="66" t="s">
        <v>1484</v>
      </c>
      <c r="N189" s="66" t="s">
        <v>1485</v>
      </c>
      <c r="O189" s="66" t="s">
        <v>1486</v>
      </c>
      <c r="P189" s="65">
        <v>19000</v>
      </c>
      <c r="Q189" s="66" t="s">
        <v>1487</v>
      </c>
      <c r="R189" s="65">
        <v>7400</v>
      </c>
      <c r="S189" s="66" t="s">
        <v>686</v>
      </c>
      <c r="T189" s="66" t="s">
        <v>130</v>
      </c>
      <c r="U189" s="66" t="s">
        <v>458</v>
      </c>
      <c r="V189" s="65" t="s">
        <v>121</v>
      </c>
      <c r="W189" s="65">
        <v>161000</v>
      </c>
      <c r="X189" s="112">
        <v>14600</v>
      </c>
      <c r="Y189" s="112">
        <v>7260</v>
      </c>
      <c r="Z189" s="65">
        <v>140</v>
      </c>
      <c r="AA189" s="216" t="s">
        <v>3642</v>
      </c>
      <c r="AB189" s="75">
        <v>18553303788</v>
      </c>
    </row>
    <row r="190" spans="2:28" s="16" customFormat="1" ht="48.75" customHeight="1">
      <c r="B190" s="37">
        <v>10</v>
      </c>
      <c r="C190" s="23" t="s">
        <v>1488</v>
      </c>
      <c r="D190" s="23" t="s">
        <v>1489</v>
      </c>
      <c r="E190" s="28" t="s">
        <v>50</v>
      </c>
      <c r="F190" s="23" t="s">
        <v>1490</v>
      </c>
      <c r="G190" s="48" t="s">
        <v>1491</v>
      </c>
      <c r="H190" s="48" t="s">
        <v>1492</v>
      </c>
      <c r="I190" s="65">
        <v>10291.95</v>
      </c>
      <c r="J190" s="65">
        <v>9891.95</v>
      </c>
      <c r="K190" s="65">
        <v>6065.67</v>
      </c>
      <c r="L190" s="66" t="s">
        <v>1493</v>
      </c>
      <c r="M190" s="66" t="s">
        <v>72</v>
      </c>
      <c r="N190" s="66" t="s">
        <v>1494</v>
      </c>
      <c r="O190" s="66" t="s">
        <v>1494</v>
      </c>
      <c r="P190" s="65">
        <v>0</v>
      </c>
      <c r="Q190" s="65"/>
      <c r="R190" s="65"/>
      <c r="S190" s="65"/>
      <c r="T190" s="65"/>
      <c r="U190" s="65"/>
      <c r="V190" s="65"/>
      <c r="W190" s="65">
        <v>7250</v>
      </c>
      <c r="X190" s="112">
        <v>972</v>
      </c>
      <c r="Y190" s="112">
        <v>243</v>
      </c>
      <c r="Z190" s="65">
        <v>17</v>
      </c>
      <c r="AA190" s="216" t="s">
        <v>3643</v>
      </c>
      <c r="AB190" s="75">
        <v>18766938446</v>
      </c>
    </row>
    <row r="191" spans="1:99" s="28" customFormat="1" ht="48.75" customHeight="1">
      <c r="A191" s="103"/>
      <c r="B191" s="37">
        <v>11</v>
      </c>
      <c r="C191" s="30" t="s">
        <v>1495</v>
      </c>
      <c r="D191" s="30" t="s">
        <v>1496</v>
      </c>
      <c r="E191" s="28" t="s">
        <v>431</v>
      </c>
      <c r="F191" s="23" t="s">
        <v>1497</v>
      </c>
      <c r="G191" s="48" t="s">
        <v>1498</v>
      </c>
      <c r="H191" s="54">
        <v>43952</v>
      </c>
      <c r="I191" s="65">
        <v>75000</v>
      </c>
      <c r="J191" s="65">
        <v>70312</v>
      </c>
      <c r="K191" s="65">
        <v>50000</v>
      </c>
      <c r="L191" s="66" t="s">
        <v>1499</v>
      </c>
      <c r="M191" s="66" t="s">
        <v>1500</v>
      </c>
      <c r="N191" s="66" t="s">
        <v>1501</v>
      </c>
      <c r="O191" s="66" t="s">
        <v>1502</v>
      </c>
      <c r="P191" s="65">
        <v>20000</v>
      </c>
      <c r="Q191" s="66" t="s">
        <v>1503</v>
      </c>
      <c r="R191" s="66" t="s">
        <v>119</v>
      </c>
      <c r="S191" s="66" t="s">
        <v>1504</v>
      </c>
      <c r="T191" s="66" t="s">
        <v>119</v>
      </c>
      <c r="U191" s="66" t="s">
        <v>120</v>
      </c>
      <c r="V191" s="65" t="s">
        <v>121</v>
      </c>
      <c r="W191" s="65">
        <v>100486</v>
      </c>
      <c r="X191" s="65">
        <v>12858</v>
      </c>
      <c r="Y191" s="65">
        <v>8217</v>
      </c>
      <c r="Z191" s="65">
        <v>0</v>
      </c>
      <c r="AA191" s="37" t="s">
        <v>1505</v>
      </c>
      <c r="AB191" s="75">
        <v>13906322679</v>
      </c>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15"/>
    </row>
    <row r="192" spans="1:99" s="28" customFormat="1" ht="48.75" customHeight="1">
      <c r="A192" s="103"/>
      <c r="B192" s="37">
        <v>12</v>
      </c>
      <c r="C192" s="23" t="s">
        <v>1506</v>
      </c>
      <c r="D192" s="23" t="s">
        <v>1507</v>
      </c>
      <c r="E192" s="28" t="s">
        <v>451</v>
      </c>
      <c r="F192" s="23" t="s">
        <v>1508</v>
      </c>
      <c r="G192" s="54">
        <v>42430</v>
      </c>
      <c r="H192" s="54">
        <v>43586</v>
      </c>
      <c r="I192" s="65">
        <v>95000</v>
      </c>
      <c r="J192" s="65">
        <v>86000</v>
      </c>
      <c r="K192" s="65">
        <v>63795</v>
      </c>
      <c r="L192" s="65" t="s">
        <v>1509</v>
      </c>
      <c r="M192" s="66" t="s">
        <v>1510</v>
      </c>
      <c r="N192" s="66" t="s">
        <v>1511</v>
      </c>
      <c r="O192" s="66" t="s">
        <v>1512</v>
      </c>
      <c r="P192" s="65">
        <v>50000</v>
      </c>
      <c r="Q192" s="66" t="s">
        <v>36</v>
      </c>
      <c r="R192" s="65">
        <v>54400</v>
      </c>
      <c r="S192" s="66" t="s">
        <v>1513</v>
      </c>
      <c r="T192" s="66" t="s">
        <v>1514</v>
      </c>
      <c r="U192" s="66" t="s">
        <v>1515</v>
      </c>
      <c r="V192" s="65" t="s">
        <v>121</v>
      </c>
      <c r="W192" s="65">
        <v>66800</v>
      </c>
      <c r="X192" s="65">
        <v>22531</v>
      </c>
      <c r="Y192" s="65">
        <v>14714</v>
      </c>
      <c r="Z192" s="65">
        <v>133</v>
      </c>
      <c r="AA192" s="37" t="s">
        <v>1516</v>
      </c>
      <c r="AB192" s="75" t="s">
        <v>1517</v>
      </c>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15"/>
    </row>
    <row r="193" spans="1:99" s="28" customFormat="1" ht="48.75" customHeight="1">
      <c r="A193" s="103"/>
      <c r="B193" s="37">
        <v>13</v>
      </c>
      <c r="C193" s="23" t="s">
        <v>1518</v>
      </c>
      <c r="D193" s="23" t="s">
        <v>1519</v>
      </c>
      <c r="E193" s="28" t="s">
        <v>451</v>
      </c>
      <c r="F193" s="23" t="s">
        <v>1520</v>
      </c>
      <c r="G193" s="54">
        <v>43313</v>
      </c>
      <c r="H193" s="54">
        <v>44044</v>
      </c>
      <c r="I193" s="65">
        <v>65079</v>
      </c>
      <c r="J193" s="65">
        <v>54393</v>
      </c>
      <c r="K193" s="65">
        <v>26026</v>
      </c>
      <c r="L193" s="66" t="s">
        <v>1521</v>
      </c>
      <c r="M193" s="66" t="s">
        <v>72</v>
      </c>
      <c r="N193" s="66" t="s">
        <v>72</v>
      </c>
      <c r="O193" s="66" t="s">
        <v>72</v>
      </c>
      <c r="P193" s="65">
        <v>20000</v>
      </c>
      <c r="Q193" s="66" t="s">
        <v>36</v>
      </c>
      <c r="R193" s="65">
        <v>0</v>
      </c>
      <c r="S193" s="66" t="s">
        <v>59</v>
      </c>
      <c r="T193" s="65">
        <v>0</v>
      </c>
      <c r="U193" s="65" t="s">
        <v>259</v>
      </c>
      <c r="V193" s="65" t="s">
        <v>259</v>
      </c>
      <c r="W193" s="65">
        <v>50000</v>
      </c>
      <c r="X193" s="65">
        <v>15000</v>
      </c>
      <c r="Y193" s="65">
        <v>4000</v>
      </c>
      <c r="Z193" s="65">
        <v>100</v>
      </c>
      <c r="AA193" s="37" t="s">
        <v>1522</v>
      </c>
      <c r="AB193" s="75">
        <v>13455748720</v>
      </c>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15"/>
    </row>
    <row r="194" spans="2:28" s="17" customFormat="1" ht="48.75" customHeight="1">
      <c r="B194" s="37">
        <v>14</v>
      </c>
      <c r="C194" s="23" t="s">
        <v>1523</v>
      </c>
      <c r="D194" s="23" t="s">
        <v>1524</v>
      </c>
      <c r="E194" s="28" t="s">
        <v>1525</v>
      </c>
      <c r="F194" s="23" t="s">
        <v>1526</v>
      </c>
      <c r="G194" s="52">
        <v>42186</v>
      </c>
      <c r="H194" s="52">
        <v>43800</v>
      </c>
      <c r="I194" s="65">
        <v>18000</v>
      </c>
      <c r="J194" s="65">
        <v>9000</v>
      </c>
      <c r="K194" s="65">
        <v>9000</v>
      </c>
      <c r="L194" s="65" t="s">
        <v>1527</v>
      </c>
      <c r="M194" s="66" t="s">
        <v>1528</v>
      </c>
      <c r="N194" s="66" t="s">
        <v>1529</v>
      </c>
      <c r="O194" s="66" t="s">
        <v>1530</v>
      </c>
      <c r="P194" s="65">
        <v>8000</v>
      </c>
      <c r="Q194" s="66" t="s">
        <v>36</v>
      </c>
      <c r="R194" s="65">
        <v>1000</v>
      </c>
      <c r="S194" s="66" t="s">
        <v>1531</v>
      </c>
      <c r="T194" s="66" t="s">
        <v>1532</v>
      </c>
      <c r="U194" s="66" t="s">
        <v>901</v>
      </c>
      <c r="V194" s="65" t="s">
        <v>121</v>
      </c>
      <c r="W194" s="65">
        <v>12000</v>
      </c>
      <c r="X194" s="65">
        <v>3500</v>
      </c>
      <c r="Y194" s="65">
        <v>1800</v>
      </c>
      <c r="Z194" s="65">
        <v>0</v>
      </c>
      <c r="AA194" s="216" t="s">
        <v>3645</v>
      </c>
      <c r="AB194" s="75">
        <v>13854648999</v>
      </c>
    </row>
    <row r="195" spans="2:28" s="14" customFormat="1" ht="48.75" customHeight="1">
      <c r="B195" s="37">
        <v>15</v>
      </c>
      <c r="C195" s="116" t="s">
        <v>1533</v>
      </c>
      <c r="D195" s="51" t="s">
        <v>1534</v>
      </c>
      <c r="E195" s="28" t="s">
        <v>531</v>
      </c>
      <c r="F195" s="51" t="s">
        <v>1535</v>
      </c>
      <c r="G195" s="52">
        <v>43405</v>
      </c>
      <c r="H195" s="52">
        <v>43556</v>
      </c>
      <c r="I195" s="65">
        <v>30000</v>
      </c>
      <c r="J195" s="65">
        <v>30000</v>
      </c>
      <c r="K195" s="65">
        <v>13000</v>
      </c>
      <c r="L195" s="66" t="s">
        <v>72</v>
      </c>
      <c r="M195" s="66" t="s">
        <v>72</v>
      </c>
      <c r="N195" s="188" t="s">
        <v>1536</v>
      </c>
      <c r="O195" s="66" t="s">
        <v>1537</v>
      </c>
      <c r="P195" s="65">
        <v>0</v>
      </c>
      <c r="Q195" s="65" t="s">
        <v>113</v>
      </c>
      <c r="R195" s="65" t="s">
        <v>113</v>
      </c>
      <c r="S195" s="65" t="s">
        <v>113</v>
      </c>
      <c r="T195" s="65" t="s">
        <v>113</v>
      </c>
      <c r="U195" s="65" t="s">
        <v>113</v>
      </c>
      <c r="V195" s="65" t="s">
        <v>113</v>
      </c>
      <c r="W195" s="65">
        <v>20000</v>
      </c>
      <c r="X195" s="65">
        <v>10000</v>
      </c>
      <c r="Y195" s="65">
        <v>5000</v>
      </c>
      <c r="Z195" s="65">
        <v>0</v>
      </c>
      <c r="AA195" s="211" t="s">
        <v>3644</v>
      </c>
      <c r="AB195" s="75">
        <v>13863872838</v>
      </c>
    </row>
    <row r="196" spans="2:28" s="17" customFormat="1" ht="48.75" customHeight="1">
      <c r="B196" s="37">
        <v>16</v>
      </c>
      <c r="C196" s="51" t="s">
        <v>1538</v>
      </c>
      <c r="D196" s="51" t="s">
        <v>1539</v>
      </c>
      <c r="E196" s="28" t="s">
        <v>557</v>
      </c>
      <c r="F196" s="51" t="s">
        <v>1540</v>
      </c>
      <c r="G196" s="52">
        <v>43617</v>
      </c>
      <c r="H196" s="52">
        <v>44531</v>
      </c>
      <c r="I196" s="65">
        <v>20000</v>
      </c>
      <c r="J196" s="65">
        <v>18850</v>
      </c>
      <c r="K196" s="65">
        <v>12500</v>
      </c>
      <c r="L196" s="66" t="s">
        <v>72</v>
      </c>
      <c r="M196" s="66" t="s">
        <v>72</v>
      </c>
      <c r="N196" s="66" t="s">
        <v>72</v>
      </c>
      <c r="O196" s="66" t="s">
        <v>1541</v>
      </c>
      <c r="P196" s="65">
        <v>14000</v>
      </c>
      <c r="Q196" s="66" t="s">
        <v>36</v>
      </c>
      <c r="R196" s="65">
        <v>0</v>
      </c>
      <c r="S196" s="66" t="s">
        <v>59</v>
      </c>
      <c r="T196" s="66" t="s">
        <v>107</v>
      </c>
      <c r="U196" s="66" t="s">
        <v>458</v>
      </c>
      <c r="V196" s="65" t="s">
        <v>121</v>
      </c>
      <c r="W196" s="65">
        <v>30000</v>
      </c>
      <c r="X196" s="65">
        <v>4500</v>
      </c>
      <c r="Y196" s="65">
        <v>4000</v>
      </c>
      <c r="Z196" s="65">
        <v>0</v>
      </c>
      <c r="AA196" s="75" t="s">
        <v>1542</v>
      </c>
      <c r="AB196" s="75">
        <v>15215459842</v>
      </c>
    </row>
    <row r="197" spans="2:28" s="17" customFormat="1" ht="48.75" customHeight="1">
      <c r="B197" s="37">
        <v>17</v>
      </c>
      <c r="C197" s="51" t="s">
        <v>1543</v>
      </c>
      <c r="D197" s="51" t="s">
        <v>1544</v>
      </c>
      <c r="E197" s="28" t="s">
        <v>624</v>
      </c>
      <c r="F197" s="51" t="s">
        <v>1545</v>
      </c>
      <c r="G197" s="52">
        <v>43070</v>
      </c>
      <c r="H197" s="52">
        <v>43770</v>
      </c>
      <c r="I197" s="65">
        <v>4858.9</v>
      </c>
      <c r="J197" s="65">
        <v>4858.9</v>
      </c>
      <c r="K197" s="65">
        <v>4658.9</v>
      </c>
      <c r="L197" s="66" t="s">
        <v>1546</v>
      </c>
      <c r="M197" s="66" t="s">
        <v>1547</v>
      </c>
      <c r="N197" s="65" t="s">
        <v>113</v>
      </c>
      <c r="O197" s="65" t="s">
        <v>113</v>
      </c>
      <c r="P197" s="65">
        <v>0</v>
      </c>
      <c r="Q197" s="65" t="s">
        <v>113</v>
      </c>
      <c r="R197" s="65" t="s">
        <v>113</v>
      </c>
      <c r="S197" s="65" t="s">
        <v>113</v>
      </c>
      <c r="T197" s="65" t="s">
        <v>113</v>
      </c>
      <c r="U197" s="65" t="s">
        <v>113</v>
      </c>
      <c r="V197" s="65" t="s">
        <v>113</v>
      </c>
      <c r="W197" s="65">
        <v>43200</v>
      </c>
      <c r="X197" s="65">
        <v>6373</v>
      </c>
      <c r="Y197" s="65">
        <v>4346</v>
      </c>
      <c r="Z197" s="65">
        <v>0</v>
      </c>
      <c r="AA197" s="75" t="s">
        <v>1548</v>
      </c>
      <c r="AB197" s="75" t="s">
        <v>1549</v>
      </c>
    </row>
    <row r="198" spans="2:28" s="17" customFormat="1" ht="48.75" customHeight="1">
      <c r="B198" s="37">
        <v>18</v>
      </c>
      <c r="C198" s="23" t="s">
        <v>1550</v>
      </c>
      <c r="D198" s="23" t="s">
        <v>1551</v>
      </c>
      <c r="E198" s="28" t="s">
        <v>1552</v>
      </c>
      <c r="F198" s="23" t="s">
        <v>1553</v>
      </c>
      <c r="G198" s="52">
        <v>43405</v>
      </c>
      <c r="H198" s="52">
        <v>43952</v>
      </c>
      <c r="I198" s="65">
        <v>8000</v>
      </c>
      <c r="J198" s="65">
        <v>7000</v>
      </c>
      <c r="K198" s="65">
        <v>5000</v>
      </c>
      <c r="L198" s="65" t="s">
        <v>1554</v>
      </c>
      <c r="M198" s="65"/>
      <c r="N198" s="66" t="s">
        <v>1555</v>
      </c>
      <c r="O198" s="66" t="s">
        <v>1556</v>
      </c>
      <c r="P198" s="65">
        <v>5000</v>
      </c>
      <c r="Q198" s="66" t="s">
        <v>1557</v>
      </c>
      <c r="R198" s="65">
        <v>2000</v>
      </c>
      <c r="S198" s="66" t="s">
        <v>15</v>
      </c>
      <c r="T198" s="66" t="s">
        <v>137</v>
      </c>
      <c r="U198" s="65"/>
      <c r="V198" s="65" t="s">
        <v>121</v>
      </c>
      <c r="W198" s="65">
        <v>12000</v>
      </c>
      <c r="X198" s="65">
        <v>4000</v>
      </c>
      <c r="Y198" s="65">
        <v>1200</v>
      </c>
      <c r="Z198" s="65">
        <v>0</v>
      </c>
      <c r="AA198" s="37" t="s">
        <v>1558</v>
      </c>
      <c r="AB198" s="77">
        <v>18605358861</v>
      </c>
    </row>
    <row r="199" spans="2:28" s="18" customFormat="1" ht="48.75" customHeight="1">
      <c r="B199" s="37">
        <v>19</v>
      </c>
      <c r="C199" s="51" t="s">
        <v>1559</v>
      </c>
      <c r="D199" s="51" t="s">
        <v>1560</v>
      </c>
      <c r="E199" s="28" t="s">
        <v>97</v>
      </c>
      <c r="F199" s="51" t="s">
        <v>1561</v>
      </c>
      <c r="G199" s="52">
        <v>43070</v>
      </c>
      <c r="H199" s="52">
        <v>44166</v>
      </c>
      <c r="I199" s="65">
        <v>73654</v>
      </c>
      <c r="J199" s="65">
        <v>43080.14</v>
      </c>
      <c r="K199" s="65">
        <v>25501.37</v>
      </c>
      <c r="L199" s="65" t="s">
        <v>1562</v>
      </c>
      <c r="M199" s="66" t="s">
        <v>1563</v>
      </c>
      <c r="N199" s="66" t="s">
        <v>1564</v>
      </c>
      <c r="O199" s="66" t="s">
        <v>1565</v>
      </c>
      <c r="P199" s="65">
        <v>30000</v>
      </c>
      <c r="Q199" s="66" t="s">
        <v>1566</v>
      </c>
      <c r="R199" s="65">
        <v>10000</v>
      </c>
      <c r="S199" s="66" t="s">
        <v>1567</v>
      </c>
      <c r="T199" s="66" t="s">
        <v>107</v>
      </c>
      <c r="U199" s="66" t="s">
        <v>1568</v>
      </c>
      <c r="V199" s="65" t="s">
        <v>1569</v>
      </c>
      <c r="W199" s="65">
        <v>146765</v>
      </c>
      <c r="X199" s="65">
        <v>34122</v>
      </c>
      <c r="Y199" s="65">
        <v>15060</v>
      </c>
      <c r="Z199" s="65">
        <v>0</v>
      </c>
      <c r="AA199" s="75" t="s">
        <v>1570</v>
      </c>
      <c r="AB199" s="75">
        <v>18660559611</v>
      </c>
    </row>
    <row r="200" spans="2:28" s="18" customFormat="1" ht="48.75" customHeight="1">
      <c r="B200" s="37">
        <v>20</v>
      </c>
      <c r="C200" s="51" t="s">
        <v>1571</v>
      </c>
      <c r="D200" s="51" t="s">
        <v>1572</v>
      </c>
      <c r="E200" s="28" t="s">
        <v>97</v>
      </c>
      <c r="F200" s="51" t="s">
        <v>1573</v>
      </c>
      <c r="G200" s="54">
        <v>42917</v>
      </c>
      <c r="H200" s="54">
        <v>43983</v>
      </c>
      <c r="I200" s="65">
        <v>15000</v>
      </c>
      <c r="J200" s="65">
        <v>12000</v>
      </c>
      <c r="K200" s="65">
        <v>10600</v>
      </c>
      <c r="L200" s="66" t="s">
        <v>1574</v>
      </c>
      <c r="M200" s="66" t="s">
        <v>1575</v>
      </c>
      <c r="N200" s="66" t="s">
        <v>1576</v>
      </c>
      <c r="O200" s="66" t="s">
        <v>1577</v>
      </c>
      <c r="P200" s="65">
        <v>20000</v>
      </c>
      <c r="Q200" s="66" t="s">
        <v>516</v>
      </c>
      <c r="R200" s="65">
        <v>6000</v>
      </c>
      <c r="S200" s="66" t="s">
        <v>1578</v>
      </c>
      <c r="T200" s="66" t="s">
        <v>1579</v>
      </c>
      <c r="U200" s="66" t="s">
        <v>1580</v>
      </c>
      <c r="V200" s="65" t="s">
        <v>121</v>
      </c>
      <c r="W200" s="65">
        <v>100000</v>
      </c>
      <c r="X200" s="65">
        <v>12367</v>
      </c>
      <c r="Y200" s="65">
        <v>9600</v>
      </c>
      <c r="Z200" s="65">
        <v>0</v>
      </c>
      <c r="AA200" s="75" t="s">
        <v>1581</v>
      </c>
      <c r="AB200" s="75">
        <v>13562516858</v>
      </c>
    </row>
    <row r="201" spans="2:28" s="18" customFormat="1" ht="48.75" customHeight="1">
      <c r="B201" s="37">
        <v>21</v>
      </c>
      <c r="C201" s="51" t="s">
        <v>1582</v>
      </c>
      <c r="D201" s="51" t="s">
        <v>1583</v>
      </c>
      <c r="E201" s="28" t="s">
        <v>97</v>
      </c>
      <c r="F201" s="51" t="s">
        <v>1584</v>
      </c>
      <c r="G201" s="52">
        <v>43405</v>
      </c>
      <c r="H201" s="52">
        <v>44166</v>
      </c>
      <c r="I201" s="65">
        <v>49367</v>
      </c>
      <c r="J201" s="65">
        <v>45599</v>
      </c>
      <c r="K201" s="65">
        <v>34604</v>
      </c>
      <c r="L201" s="65" t="s">
        <v>1585</v>
      </c>
      <c r="M201" s="66" t="s">
        <v>1586</v>
      </c>
      <c r="N201" s="66" t="s">
        <v>1587</v>
      </c>
      <c r="O201" s="66" t="s">
        <v>1588</v>
      </c>
      <c r="P201" s="65">
        <v>0</v>
      </c>
      <c r="Q201" s="65" t="s">
        <v>113</v>
      </c>
      <c r="R201" s="65">
        <v>50000</v>
      </c>
      <c r="S201" s="65" t="s">
        <v>113</v>
      </c>
      <c r="T201" s="65" t="s">
        <v>113</v>
      </c>
      <c r="U201" s="65" t="s">
        <v>113</v>
      </c>
      <c r="V201" s="65" t="s">
        <v>113</v>
      </c>
      <c r="W201" s="65">
        <v>150000</v>
      </c>
      <c r="X201" s="65">
        <v>26046</v>
      </c>
      <c r="Y201" s="65">
        <v>5954</v>
      </c>
      <c r="Z201" s="65">
        <v>0</v>
      </c>
      <c r="AA201" s="211" t="s">
        <v>3646</v>
      </c>
      <c r="AB201" s="75">
        <v>15863812839</v>
      </c>
    </row>
    <row r="202" spans="2:28" s="17" customFormat="1" ht="48.75" customHeight="1">
      <c r="B202" s="37">
        <v>22</v>
      </c>
      <c r="C202" s="51" t="s">
        <v>1589</v>
      </c>
      <c r="D202" s="51" t="s">
        <v>1590</v>
      </c>
      <c r="E202" s="28" t="s">
        <v>679</v>
      </c>
      <c r="F202" s="51" t="s">
        <v>1591</v>
      </c>
      <c r="G202" s="52">
        <v>42736</v>
      </c>
      <c r="H202" s="52">
        <v>43862</v>
      </c>
      <c r="I202" s="65">
        <v>30730</v>
      </c>
      <c r="J202" s="65">
        <v>24988</v>
      </c>
      <c r="K202" s="65">
        <v>13372</v>
      </c>
      <c r="L202" s="65" t="s">
        <v>1592</v>
      </c>
      <c r="M202" s="66" t="s">
        <v>1593</v>
      </c>
      <c r="N202" s="66" t="s">
        <v>1594</v>
      </c>
      <c r="O202" s="66" t="s">
        <v>1595</v>
      </c>
      <c r="P202" s="65">
        <v>5000</v>
      </c>
      <c r="Q202" s="65">
        <v>0</v>
      </c>
      <c r="R202" s="65">
        <v>0</v>
      </c>
      <c r="S202" s="66" t="s">
        <v>1596</v>
      </c>
      <c r="T202" s="65">
        <v>0</v>
      </c>
      <c r="U202" s="66" t="s">
        <v>1153</v>
      </c>
      <c r="V202" s="65">
        <v>0</v>
      </c>
      <c r="W202" s="65">
        <v>240000</v>
      </c>
      <c r="X202" s="65">
        <v>16042.66</v>
      </c>
      <c r="Y202" s="65">
        <v>7767.79</v>
      </c>
      <c r="Z202" s="65">
        <v>0</v>
      </c>
      <c r="AA202" s="211" t="s">
        <v>3647</v>
      </c>
      <c r="AB202" s="75" t="s">
        <v>1597</v>
      </c>
    </row>
    <row r="203" spans="2:28" s="17" customFormat="1" ht="48.75" customHeight="1">
      <c r="B203" s="37">
        <v>23</v>
      </c>
      <c r="C203" s="51" t="s">
        <v>1598</v>
      </c>
      <c r="D203" s="23" t="s">
        <v>1599</v>
      </c>
      <c r="E203" s="28" t="s">
        <v>181</v>
      </c>
      <c r="F203" s="23" t="s">
        <v>1600</v>
      </c>
      <c r="G203" s="52">
        <v>42736</v>
      </c>
      <c r="H203" s="52">
        <v>44166</v>
      </c>
      <c r="I203" s="65">
        <v>21000</v>
      </c>
      <c r="J203" s="65">
        <v>17500</v>
      </c>
      <c r="K203" s="65">
        <v>8000</v>
      </c>
      <c r="L203" s="66" t="s">
        <v>1601</v>
      </c>
      <c r="M203" s="66" t="s">
        <v>72</v>
      </c>
      <c r="N203" s="66" t="s">
        <v>72</v>
      </c>
      <c r="O203" s="66" t="s">
        <v>72</v>
      </c>
      <c r="P203" s="65">
        <v>0</v>
      </c>
      <c r="Q203" s="65" t="s">
        <v>113</v>
      </c>
      <c r="R203" s="65">
        <v>0</v>
      </c>
      <c r="S203" s="65" t="s">
        <v>113</v>
      </c>
      <c r="T203" s="65" t="s">
        <v>113</v>
      </c>
      <c r="U203" s="65" t="s">
        <v>113</v>
      </c>
      <c r="V203" s="65" t="s">
        <v>113</v>
      </c>
      <c r="W203" s="65">
        <v>16000</v>
      </c>
      <c r="X203" s="65">
        <v>7200</v>
      </c>
      <c r="Y203" s="65">
        <v>2750</v>
      </c>
      <c r="Z203" s="65">
        <v>0</v>
      </c>
      <c r="AA203" s="75" t="s">
        <v>1602</v>
      </c>
      <c r="AB203" s="75">
        <v>15166822515</v>
      </c>
    </row>
    <row r="204" spans="2:28" s="17" customFormat="1" ht="48.75" customHeight="1">
      <c r="B204" s="37">
        <v>24</v>
      </c>
      <c r="C204" s="51" t="s">
        <v>1603</v>
      </c>
      <c r="D204" s="23" t="s">
        <v>1604</v>
      </c>
      <c r="E204" s="28" t="s">
        <v>531</v>
      </c>
      <c r="F204" s="23" t="s">
        <v>1605</v>
      </c>
      <c r="G204" s="54">
        <v>43101</v>
      </c>
      <c r="H204" s="54">
        <v>43800</v>
      </c>
      <c r="I204" s="65">
        <v>31000</v>
      </c>
      <c r="J204" s="65">
        <v>11270</v>
      </c>
      <c r="K204" s="65">
        <v>9886.31</v>
      </c>
      <c r="L204" s="66" t="s">
        <v>1606</v>
      </c>
      <c r="M204" s="66" t="s">
        <v>72</v>
      </c>
      <c r="N204" s="65" t="s">
        <v>113</v>
      </c>
      <c r="O204" s="66" t="s">
        <v>1607</v>
      </c>
      <c r="P204" s="65">
        <v>0</v>
      </c>
      <c r="Q204" s="65"/>
      <c r="R204" s="65"/>
      <c r="S204" s="65"/>
      <c r="T204" s="65"/>
      <c r="U204" s="65"/>
      <c r="V204" s="65"/>
      <c r="W204" s="65">
        <v>675600</v>
      </c>
      <c r="X204" s="65">
        <v>73400</v>
      </c>
      <c r="Y204" s="65">
        <v>30000</v>
      </c>
      <c r="Z204" s="65">
        <v>0</v>
      </c>
      <c r="AA204" s="75" t="s">
        <v>1608</v>
      </c>
      <c r="AB204" s="75">
        <v>13625452328</v>
      </c>
    </row>
    <row r="205" spans="2:28" s="15" customFormat="1" ht="48.75" customHeight="1">
      <c r="B205" s="37">
        <v>25</v>
      </c>
      <c r="C205" s="84" t="s">
        <v>1609</v>
      </c>
      <c r="D205" s="84" t="s">
        <v>1610</v>
      </c>
      <c r="E205" s="85" t="s">
        <v>1611</v>
      </c>
      <c r="F205" s="84" t="s">
        <v>1612</v>
      </c>
      <c r="G205" s="48" t="s">
        <v>1613</v>
      </c>
      <c r="H205" s="48" t="s">
        <v>1614</v>
      </c>
      <c r="I205" s="65">
        <v>63804</v>
      </c>
      <c r="J205" s="65">
        <v>60196</v>
      </c>
      <c r="K205" s="65">
        <v>40612</v>
      </c>
      <c r="L205" s="65" t="s">
        <v>1615</v>
      </c>
      <c r="M205" s="66" t="s">
        <v>72</v>
      </c>
      <c r="N205" s="66" t="s">
        <v>72</v>
      </c>
      <c r="O205" s="66" t="s">
        <v>72</v>
      </c>
      <c r="P205" s="65">
        <v>15000</v>
      </c>
      <c r="Q205" s="66" t="s">
        <v>1616</v>
      </c>
      <c r="R205" s="65"/>
      <c r="S205" s="66" t="s">
        <v>1617</v>
      </c>
      <c r="T205" s="66" t="s">
        <v>1618</v>
      </c>
      <c r="U205" s="66" t="s">
        <v>476</v>
      </c>
      <c r="V205" s="65" t="s">
        <v>121</v>
      </c>
      <c r="W205" s="65">
        <v>103573</v>
      </c>
      <c r="X205" s="65">
        <v>21584</v>
      </c>
      <c r="Y205" s="65">
        <v>5396</v>
      </c>
      <c r="Z205" s="65">
        <v>267</v>
      </c>
      <c r="AA205" s="79" t="s">
        <v>1619</v>
      </c>
      <c r="AB205" s="77" t="s">
        <v>1620</v>
      </c>
    </row>
    <row r="206" spans="2:28" s="15" customFormat="1" ht="48.75" customHeight="1">
      <c r="B206" s="37">
        <v>26</v>
      </c>
      <c r="C206" s="23" t="s">
        <v>1621</v>
      </c>
      <c r="D206" s="23" t="s">
        <v>1622</v>
      </c>
      <c r="E206" s="28" t="s">
        <v>1623</v>
      </c>
      <c r="F206" s="23" t="s">
        <v>1624</v>
      </c>
      <c r="G206" s="48" t="s">
        <v>30</v>
      </c>
      <c r="H206" s="48" t="s">
        <v>393</v>
      </c>
      <c r="I206" s="65">
        <v>208853</v>
      </c>
      <c r="J206" s="65">
        <v>197603</v>
      </c>
      <c r="K206" s="65">
        <v>102870</v>
      </c>
      <c r="L206" s="66" t="s">
        <v>1625</v>
      </c>
      <c r="M206" s="66" t="s">
        <v>1626</v>
      </c>
      <c r="N206" s="66" t="s">
        <v>1627</v>
      </c>
      <c r="O206" s="66" t="s">
        <v>1628</v>
      </c>
      <c r="P206" s="65">
        <v>127000</v>
      </c>
      <c r="Q206" s="66" t="s">
        <v>1110</v>
      </c>
      <c r="R206" s="65">
        <v>15000</v>
      </c>
      <c r="S206" s="66" t="s">
        <v>1111</v>
      </c>
      <c r="T206" s="66" t="s">
        <v>1629</v>
      </c>
      <c r="U206" s="66" t="s">
        <v>1630</v>
      </c>
      <c r="V206" s="65" t="s">
        <v>1631</v>
      </c>
      <c r="W206" s="65">
        <v>226784</v>
      </c>
      <c r="X206" s="65">
        <v>21530</v>
      </c>
      <c r="Y206" s="65">
        <v>1466</v>
      </c>
      <c r="Z206" s="65">
        <v>432</v>
      </c>
      <c r="AA206" s="37" t="s">
        <v>1632</v>
      </c>
      <c r="AB206" s="77" t="s">
        <v>1633</v>
      </c>
    </row>
    <row r="207" spans="2:28" s="15" customFormat="1" ht="48.75" customHeight="1">
      <c r="B207" s="37">
        <v>27</v>
      </c>
      <c r="C207" s="23" t="s">
        <v>1634</v>
      </c>
      <c r="D207" s="23" t="s">
        <v>1635</v>
      </c>
      <c r="E207" s="28" t="s">
        <v>1623</v>
      </c>
      <c r="F207" s="23" t="s">
        <v>1636</v>
      </c>
      <c r="G207" s="48" t="s">
        <v>30</v>
      </c>
      <c r="H207" s="54">
        <v>44166</v>
      </c>
      <c r="I207" s="65">
        <v>67878</v>
      </c>
      <c r="J207" s="65">
        <v>66672.31</v>
      </c>
      <c r="K207" s="65">
        <v>38134.46828</v>
      </c>
      <c r="L207" s="66" t="s">
        <v>1637</v>
      </c>
      <c r="M207" s="66" t="s">
        <v>1638</v>
      </c>
      <c r="N207" s="66" t="s">
        <v>72</v>
      </c>
      <c r="O207" s="66" t="s">
        <v>72</v>
      </c>
      <c r="P207" s="65">
        <v>46500</v>
      </c>
      <c r="Q207" s="66" t="s">
        <v>36</v>
      </c>
      <c r="R207" s="65"/>
      <c r="S207" s="66" t="s">
        <v>59</v>
      </c>
      <c r="T207" s="66" t="s">
        <v>1639</v>
      </c>
      <c r="U207" s="66" t="s">
        <v>476</v>
      </c>
      <c r="V207" s="65" t="s">
        <v>1640</v>
      </c>
      <c r="W207" s="65">
        <v>70880</v>
      </c>
      <c r="X207" s="65">
        <v>34379</v>
      </c>
      <c r="Y207" s="65">
        <v>17257</v>
      </c>
      <c r="Z207" s="65">
        <v>244.4</v>
      </c>
      <c r="AA207" s="37" t="s">
        <v>1641</v>
      </c>
      <c r="AB207" s="77">
        <v>13696363599</v>
      </c>
    </row>
    <row r="208" spans="2:28" s="15" customFormat="1" ht="48.75" customHeight="1">
      <c r="B208" s="37">
        <v>28</v>
      </c>
      <c r="C208" s="23" t="s">
        <v>1642</v>
      </c>
      <c r="D208" s="23" t="s">
        <v>1643</v>
      </c>
      <c r="E208" s="28" t="s">
        <v>825</v>
      </c>
      <c r="F208" s="23" t="s">
        <v>1644</v>
      </c>
      <c r="G208" s="54">
        <v>42795</v>
      </c>
      <c r="H208" s="54">
        <v>44166</v>
      </c>
      <c r="I208" s="65">
        <v>70000</v>
      </c>
      <c r="J208" s="65">
        <v>40000</v>
      </c>
      <c r="K208" s="65">
        <v>30000</v>
      </c>
      <c r="L208" s="65">
        <v>1607820038</v>
      </c>
      <c r="M208" s="66" t="s">
        <v>1645</v>
      </c>
      <c r="N208" s="66" t="s">
        <v>1646</v>
      </c>
      <c r="O208" s="66" t="s">
        <v>1647</v>
      </c>
      <c r="P208" s="65">
        <v>0</v>
      </c>
      <c r="Q208" s="65"/>
      <c r="R208" s="65"/>
      <c r="S208" s="65"/>
      <c r="T208" s="65"/>
      <c r="U208" s="65"/>
      <c r="V208" s="65"/>
      <c r="W208" s="65">
        <v>160000</v>
      </c>
      <c r="X208" s="65">
        <v>10200</v>
      </c>
      <c r="Y208" s="65">
        <v>18000</v>
      </c>
      <c r="Z208" s="65">
        <v>0</v>
      </c>
      <c r="AA208" s="216" t="s">
        <v>3648</v>
      </c>
      <c r="AB208" s="217" t="s">
        <v>3695</v>
      </c>
    </row>
    <row r="209" spans="2:28" s="15" customFormat="1" ht="48.75" customHeight="1">
      <c r="B209" s="37">
        <v>29</v>
      </c>
      <c r="C209" s="23" t="s">
        <v>1648</v>
      </c>
      <c r="D209" s="23" t="s">
        <v>1649</v>
      </c>
      <c r="E209" s="28" t="s">
        <v>825</v>
      </c>
      <c r="F209" s="23" t="s">
        <v>1650</v>
      </c>
      <c r="G209" s="48" t="s">
        <v>1651</v>
      </c>
      <c r="H209" s="48" t="s">
        <v>1652</v>
      </c>
      <c r="I209" s="65">
        <v>65000</v>
      </c>
      <c r="J209" s="65">
        <v>50000</v>
      </c>
      <c r="K209" s="65">
        <v>40000</v>
      </c>
      <c r="L209" s="66" t="s">
        <v>72</v>
      </c>
      <c r="M209" s="66" t="s">
        <v>72</v>
      </c>
      <c r="N209" s="66" t="s">
        <v>422</v>
      </c>
      <c r="O209" s="66" t="s">
        <v>422</v>
      </c>
      <c r="P209" s="65">
        <v>0</v>
      </c>
      <c r="Q209" s="65"/>
      <c r="R209" s="65"/>
      <c r="S209" s="65"/>
      <c r="T209" s="65"/>
      <c r="U209" s="65"/>
      <c r="V209" s="65"/>
      <c r="W209" s="65">
        <v>180000</v>
      </c>
      <c r="X209" s="65">
        <v>20000</v>
      </c>
      <c r="Y209" s="65">
        <v>15000</v>
      </c>
      <c r="Z209" s="65">
        <v>0</v>
      </c>
      <c r="AA209" s="216" t="s">
        <v>3649</v>
      </c>
      <c r="AB209" s="77">
        <v>13601199533</v>
      </c>
    </row>
    <row r="210" spans="2:28" s="15" customFormat="1" ht="48.75" customHeight="1">
      <c r="B210" s="37">
        <v>30</v>
      </c>
      <c r="C210" s="23" t="s">
        <v>1653</v>
      </c>
      <c r="D210" s="23" t="s">
        <v>1654</v>
      </c>
      <c r="E210" s="28" t="s">
        <v>894</v>
      </c>
      <c r="F210" s="23" t="s">
        <v>1655</v>
      </c>
      <c r="G210" s="54">
        <v>43647</v>
      </c>
      <c r="H210" s="54">
        <v>44228</v>
      </c>
      <c r="I210" s="65">
        <v>12000</v>
      </c>
      <c r="J210" s="65">
        <v>10000</v>
      </c>
      <c r="K210" s="65">
        <v>2000</v>
      </c>
      <c r="L210" s="66" t="s">
        <v>72</v>
      </c>
      <c r="M210" s="66" t="s">
        <v>72</v>
      </c>
      <c r="N210" s="66" t="s">
        <v>72</v>
      </c>
      <c r="O210" s="66" t="s">
        <v>72</v>
      </c>
      <c r="P210" s="65">
        <v>0</v>
      </c>
      <c r="Q210" s="65"/>
      <c r="R210" s="65"/>
      <c r="S210" s="65"/>
      <c r="T210" s="65"/>
      <c r="U210" s="65"/>
      <c r="V210" s="65"/>
      <c r="W210" s="65">
        <v>15000</v>
      </c>
      <c r="X210" s="65">
        <v>4500</v>
      </c>
      <c r="Y210" s="65">
        <v>1100</v>
      </c>
      <c r="Z210" s="65">
        <v>0</v>
      </c>
      <c r="AA210" s="216" t="s">
        <v>3650</v>
      </c>
      <c r="AB210" s="77" t="s">
        <v>1656</v>
      </c>
    </row>
    <row r="211" spans="2:28" s="15" customFormat="1" ht="48.75" customHeight="1">
      <c r="B211" s="37">
        <v>31</v>
      </c>
      <c r="C211" s="84" t="s">
        <v>1657</v>
      </c>
      <c r="D211" s="84" t="s">
        <v>1658</v>
      </c>
      <c r="E211" s="85" t="s">
        <v>848</v>
      </c>
      <c r="F211" s="84" t="s">
        <v>1659</v>
      </c>
      <c r="G211" s="48" t="s">
        <v>99</v>
      </c>
      <c r="H211" s="48" t="s">
        <v>306</v>
      </c>
      <c r="I211" s="65">
        <v>88348</v>
      </c>
      <c r="J211" s="65">
        <v>68344</v>
      </c>
      <c r="K211" s="65">
        <v>43322</v>
      </c>
      <c r="L211" s="66" t="s">
        <v>72</v>
      </c>
      <c r="M211" s="65" t="s">
        <v>1660</v>
      </c>
      <c r="N211" s="66" t="s">
        <v>1661</v>
      </c>
      <c r="O211" s="66" t="s">
        <v>1662</v>
      </c>
      <c r="P211" s="65">
        <v>68000</v>
      </c>
      <c r="Q211" s="66" t="s">
        <v>1663</v>
      </c>
      <c r="R211" s="65" t="s">
        <v>1664</v>
      </c>
      <c r="S211" s="66" t="s">
        <v>1665</v>
      </c>
      <c r="T211" s="66" t="s">
        <v>1666</v>
      </c>
      <c r="U211" s="66" t="s">
        <v>82</v>
      </c>
      <c r="V211" s="65" t="s">
        <v>121</v>
      </c>
      <c r="W211" s="65">
        <v>276400</v>
      </c>
      <c r="X211" s="65">
        <v>26876</v>
      </c>
      <c r="Y211" s="65">
        <v>15000</v>
      </c>
      <c r="Z211" s="65">
        <v>0</v>
      </c>
      <c r="AA211" s="79" t="s">
        <v>1667</v>
      </c>
      <c r="AB211" s="77" t="s">
        <v>1668</v>
      </c>
    </row>
    <row r="212" spans="2:28" s="15" customFormat="1" ht="48.75" customHeight="1">
      <c r="B212" s="37">
        <v>32</v>
      </c>
      <c r="C212" s="84" t="s">
        <v>1669</v>
      </c>
      <c r="D212" s="117" t="s">
        <v>1670</v>
      </c>
      <c r="E212" s="85" t="s">
        <v>848</v>
      </c>
      <c r="F212" s="117" t="s">
        <v>1671</v>
      </c>
      <c r="G212" s="48" t="s">
        <v>393</v>
      </c>
      <c r="H212" s="48" t="s">
        <v>654</v>
      </c>
      <c r="I212" s="65">
        <v>100500</v>
      </c>
      <c r="J212" s="65">
        <v>76000</v>
      </c>
      <c r="K212" s="65">
        <v>38000</v>
      </c>
      <c r="L212" s="65" t="s">
        <v>1672</v>
      </c>
      <c r="M212" s="66" t="s">
        <v>72</v>
      </c>
      <c r="N212" s="66" t="s">
        <v>72</v>
      </c>
      <c r="O212" s="66" t="s">
        <v>72</v>
      </c>
      <c r="P212" s="65">
        <v>68500</v>
      </c>
      <c r="Q212" s="66" t="s">
        <v>36</v>
      </c>
      <c r="R212" s="65"/>
      <c r="S212" s="66" t="s">
        <v>59</v>
      </c>
      <c r="T212" s="65"/>
      <c r="U212" s="66" t="s">
        <v>458</v>
      </c>
      <c r="V212" s="65" t="s">
        <v>121</v>
      </c>
      <c r="W212" s="65">
        <v>215000</v>
      </c>
      <c r="X212" s="140">
        <v>67000</v>
      </c>
      <c r="Y212" s="140">
        <v>17000</v>
      </c>
      <c r="Z212" s="65">
        <v>0</v>
      </c>
      <c r="AA212" s="79" t="s">
        <v>1673</v>
      </c>
      <c r="AB212" s="77" t="s">
        <v>1674</v>
      </c>
    </row>
    <row r="213" spans="2:28" s="15" customFormat="1" ht="48.75" customHeight="1">
      <c r="B213" s="37">
        <v>33</v>
      </c>
      <c r="C213" s="84" t="s">
        <v>1675</v>
      </c>
      <c r="D213" s="84" t="s">
        <v>1676</v>
      </c>
      <c r="E213" s="85" t="s">
        <v>848</v>
      </c>
      <c r="F213" s="84" t="s">
        <v>1677</v>
      </c>
      <c r="G213" s="48" t="s">
        <v>30</v>
      </c>
      <c r="H213" s="48" t="s">
        <v>1678</v>
      </c>
      <c r="I213" s="65">
        <v>32000</v>
      </c>
      <c r="J213" s="65">
        <v>28000</v>
      </c>
      <c r="K213" s="65">
        <v>10300</v>
      </c>
      <c r="L213" s="65" t="s">
        <v>1679</v>
      </c>
      <c r="M213" s="66" t="s">
        <v>1680</v>
      </c>
      <c r="N213" s="66" t="s">
        <v>72</v>
      </c>
      <c r="O213" s="66" t="s">
        <v>72</v>
      </c>
      <c r="P213" s="65" t="s">
        <v>474</v>
      </c>
      <c r="Q213" s="65"/>
      <c r="R213" s="65"/>
      <c r="S213" s="65"/>
      <c r="T213" s="65"/>
      <c r="U213" s="65"/>
      <c r="V213" s="65"/>
      <c r="W213" s="65">
        <v>40000</v>
      </c>
      <c r="X213" s="65">
        <v>9440</v>
      </c>
      <c r="Y213" s="65">
        <v>2360</v>
      </c>
      <c r="Z213" s="65">
        <v>0</v>
      </c>
      <c r="AA213" s="79" t="s">
        <v>1681</v>
      </c>
      <c r="AB213" s="77" t="s">
        <v>1682</v>
      </c>
    </row>
    <row r="214" spans="1:28" s="17" customFormat="1" ht="48.75" customHeight="1">
      <c r="A214" s="55"/>
      <c r="B214" s="37">
        <v>34</v>
      </c>
      <c r="C214" s="23" t="s">
        <v>1683</v>
      </c>
      <c r="D214" s="23" t="s">
        <v>1684</v>
      </c>
      <c r="E214" s="28" t="s">
        <v>214</v>
      </c>
      <c r="F214" s="23" t="s">
        <v>1685</v>
      </c>
      <c r="G214" s="79" t="s">
        <v>88</v>
      </c>
      <c r="H214" s="79" t="s">
        <v>382</v>
      </c>
      <c r="I214" s="65">
        <v>26708</v>
      </c>
      <c r="J214" s="65">
        <v>21640</v>
      </c>
      <c r="K214" s="65">
        <v>5030</v>
      </c>
      <c r="L214" s="65" t="s">
        <v>1686</v>
      </c>
      <c r="M214" s="66" t="s">
        <v>1687</v>
      </c>
      <c r="N214" s="66" t="s">
        <v>1688</v>
      </c>
      <c r="O214" s="66" t="s">
        <v>1689</v>
      </c>
      <c r="P214" s="65">
        <v>15000</v>
      </c>
      <c r="Q214" s="66" t="s">
        <v>1690</v>
      </c>
      <c r="R214" s="65">
        <v>0</v>
      </c>
      <c r="S214" s="66" t="s">
        <v>1691</v>
      </c>
      <c r="T214" s="66" t="s">
        <v>1692</v>
      </c>
      <c r="U214" s="66" t="s">
        <v>1693</v>
      </c>
      <c r="V214" s="65" t="s">
        <v>1694</v>
      </c>
      <c r="W214" s="65">
        <v>80000</v>
      </c>
      <c r="X214" s="65">
        <v>10400</v>
      </c>
      <c r="Y214" s="65">
        <v>2600</v>
      </c>
      <c r="Z214" s="65">
        <v>0</v>
      </c>
      <c r="AA214" s="37" t="s">
        <v>1695</v>
      </c>
      <c r="AB214" s="37" t="s">
        <v>3696</v>
      </c>
    </row>
    <row r="215" spans="1:28" s="17" customFormat="1" ht="48.75" customHeight="1">
      <c r="A215" s="55"/>
      <c r="B215" s="37">
        <v>35</v>
      </c>
      <c r="C215" s="23" t="s">
        <v>1696</v>
      </c>
      <c r="D215" s="23" t="s">
        <v>1697</v>
      </c>
      <c r="E215" s="28" t="s">
        <v>939</v>
      </c>
      <c r="F215" s="23" t="s">
        <v>1698</v>
      </c>
      <c r="G215" s="79" t="s">
        <v>1699</v>
      </c>
      <c r="H215" s="79" t="s">
        <v>382</v>
      </c>
      <c r="I215" s="65">
        <v>49058</v>
      </c>
      <c r="J215" s="65">
        <v>47258</v>
      </c>
      <c r="K215" s="65">
        <v>31275</v>
      </c>
      <c r="L215" s="66" t="s">
        <v>1700</v>
      </c>
      <c r="M215" s="66" t="s">
        <v>1701</v>
      </c>
      <c r="N215" s="66" t="s">
        <v>1702</v>
      </c>
      <c r="O215" s="66" t="s">
        <v>1703</v>
      </c>
      <c r="P215" s="65">
        <v>34060</v>
      </c>
      <c r="Q215" s="66" t="s">
        <v>36</v>
      </c>
      <c r="R215" s="65"/>
      <c r="S215" s="66" t="s">
        <v>1704</v>
      </c>
      <c r="T215" s="66" t="s">
        <v>1705</v>
      </c>
      <c r="U215" s="66" t="s">
        <v>490</v>
      </c>
      <c r="V215" s="65" t="s">
        <v>121</v>
      </c>
      <c r="W215" s="65">
        <v>42971</v>
      </c>
      <c r="X215" s="65">
        <v>4666</v>
      </c>
      <c r="Y215" s="65">
        <v>3962</v>
      </c>
      <c r="Z215" s="65">
        <v>0</v>
      </c>
      <c r="AA215" s="216" t="s">
        <v>3651</v>
      </c>
      <c r="AB215" s="37" t="s">
        <v>1706</v>
      </c>
    </row>
    <row r="216" spans="1:28" s="17" customFormat="1" ht="48.75" customHeight="1">
      <c r="A216" s="55"/>
      <c r="B216" s="37">
        <v>36</v>
      </c>
      <c r="C216" s="23" t="s">
        <v>1696</v>
      </c>
      <c r="D216" s="23" t="s">
        <v>1707</v>
      </c>
      <c r="E216" s="28" t="s">
        <v>939</v>
      </c>
      <c r="F216" s="23" t="s">
        <v>1708</v>
      </c>
      <c r="G216" s="79" t="s">
        <v>1709</v>
      </c>
      <c r="H216" s="79" t="s">
        <v>1710</v>
      </c>
      <c r="I216" s="65">
        <v>80576</v>
      </c>
      <c r="J216" s="65">
        <v>75685</v>
      </c>
      <c r="K216" s="65">
        <v>59433</v>
      </c>
      <c r="L216" s="66" t="s">
        <v>1711</v>
      </c>
      <c r="M216" s="66" t="s">
        <v>1712</v>
      </c>
      <c r="N216" s="66" t="s">
        <v>1713</v>
      </c>
      <c r="O216" s="66" t="s">
        <v>1714</v>
      </c>
      <c r="P216" s="65">
        <v>34132</v>
      </c>
      <c r="Q216" s="66" t="s">
        <v>36</v>
      </c>
      <c r="R216" s="65"/>
      <c r="S216" s="66" t="s">
        <v>1715</v>
      </c>
      <c r="T216" s="66" t="s">
        <v>1716</v>
      </c>
      <c r="U216" s="66" t="s">
        <v>490</v>
      </c>
      <c r="V216" s="65" t="s">
        <v>121</v>
      </c>
      <c r="W216" s="65">
        <v>50202</v>
      </c>
      <c r="X216" s="65">
        <v>9944</v>
      </c>
      <c r="Y216" s="65">
        <v>2143</v>
      </c>
      <c r="Z216" s="65">
        <v>0</v>
      </c>
      <c r="AA216" s="216" t="s">
        <v>3651</v>
      </c>
      <c r="AB216" s="37" t="s">
        <v>1706</v>
      </c>
    </row>
    <row r="217" spans="1:28" s="17" customFormat="1" ht="48.75" customHeight="1">
      <c r="A217" s="55"/>
      <c r="B217" s="37">
        <v>37</v>
      </c>
      <c r="C217" s="23" t="s">
        <v>1696</v>
      </c>
      <c r="D217" s="23" t="s">
        <v>1717</v>
      </c>
      <c r="E217" s="28" t="s">
        <v>939</v>
      </c>
      <c r="F217" s="23" t="s">
        <v>1718</v>
      </c>
      <c r="G217" s="79" t="s">
        <v>1719</v>
      </c>
      <c r="H217" s="79" t="s">
        <v>654</v>
      </c>
      <c r="I217" s="65">
        <v>49555</v>
      </c>
      <c r="J217" s="65">
        <v>48055</v>
      </c>
      <c r="K217" s="65">
        <v>38562</v>
      </c>
      <c r="L217" s="66" t="s">
        <v>1720</v>
      </c>
      <c r="M217" s="66" t="s">
        <v>1721</v>
      </c>
      <c r="N217" s="66" t="s">
        <v>1702</v>
      </c>
      <c r="O217" s="66" t="s">
        <v>1722</v>
      </c>
      <c r="P217" s="65">
        <v>34555</v>
      </c>
      <c r="Q217" s="66" t="s">
        <v>36</v>
      </c>
      <c r="R217" s="65"/>
      <c r="S217" s="66" t="s">
        <v>1723</v>
      </c>
      <c r="T217" s="66" t="s">
        <v>1705</v>
      </c>
      <c r="U217" s="66" t="s">
        <v>490</v>
      </c>
      <c r="V217" s="65" t="s">
        <v>121</v>
      </c>
      <c r="W217" s="65">
        <v>39452</v>
      </c>
      <c r="X217" s="65">
        <v>8828</v>
      </c>
      <c r="Y217" s="65">
        <v>6983</v>
      </c>
      <c r="Z217" s="65">
        <v>0</v>
      </c>
      <c r="AA217" s="216" t="s">
        <v>3651</v>
      </c>
      <c r="AB217" s="37" t="s">
        <v>1706</v>
      </c>
    </row>
    <row r="218" spans="2:28" s="17" customFormat="1" ht="48.75" customHeight="1">
      <c r="B218" s="37">
        <v>38</v>
      </c>
      <c r="C218" s="23" t="s">
        <v>1724</v>
      </c>
      <c r="D218" s="23" t="s">
        <v>1725</v>
      </c>
      <c r="E218" s="28" t="s">
        <v>237</v>
      </c>
      <c r="F218" s="23" t="s">
        <v>1726</v>
      </c>
      <c r="G218" s="79" t="s">
        <v>1727</v>
      </c>
      <c r="H218" s="79" t="s">
        <v>654</v>
      </c>
      <c r="I218" s="65">
        <v>30000</v>
      </c>
      <c r="J218" s="65">
        <v>24000</v>
      </c>
      <c r="K218" s="65">
        <v>21000</v>
      </c>
      <c r="L218" s="188" t="s">
        <v>1728</v>
      </c>
      <c r="M218" s="66" t="s">
        <v>72</v>
      </c>
      <c r="N218" s="66" t="s">
        <v>72</v>
      </c>
      <c r="O218" s="66" t="s">
        <v>72</v>
      </c>
      <c r="P218" s="65">
        <v>0</v>
      </c>
      <c r="Q218" s="65"/>
      <c r="R218" s="65"/>
      <c r="S218" s="65"/>
      <c r="T218" s="65"/>
      <c r="U218" s="65"/>
      <c r="V218" s="65"/>
      <c r="W218" s="65">
        <v>100000</v>
      </c>
      <c r="X218" s="65">
        <v>30000</v>
      </c>
      <c r="Y218" s="65">
        <v>10000</v>
      </c>
      <c r="Z218" s="65">
        <v>157</v>
      </c>
      <c r="AA218" s="37" t="s">
        <v>1729</v>
      </c>
      <c r="AB218" s="75">
        <v>15153788503</v>
      </c>
    </row>
    <row r="219" spans="2:28" s="17" customFormat="1" ht="48.75" customHeight="1">
      <c r="B219" s="37">
        <v>39</v>
      </c>
      <c r="C219" s="23" t="s">
        <v>1730</v>
      </c>
      <c r="D219" s="23" t="s">
        <v>1731</v>
      </c>
      <c r="E219" s="28" t="s">
        <v>1732</v>
      </c>
      <c r="F219" s="23" t="s">
        <v>1733</v>
      </c>
      <c r="G219" s="56">
        <v>43101</v>
      </c>
      <c r="H219" s="56">
        <v>44166</v>
      </c>
      <c r="I219" s="65">
        <v>12000</v>
      </c>
      <c r="J219" s="65">
        <v>10662</v>
      </c>
      <c r="K219" s="65">
        <v>6217.4</v>
      </c>
      <c r="L219" s="65" t="s">
        <v>1734</v>
      </c>
      <c r="M219" s="66" t="s">
        <v>1735</v>
      </c>
      <c r="N219" s="66" t="s">
        <v>1736</v>
      </c>
      <c r="O219" s="66" t="s">
        <v>1737</v>
      </c>
      <c r="P219" s="65">
        <v>6000</v>
      </c>
      <c r="Q219" s="66" t="s">
        <v>1738</v>
      </c>
      <c r="R219" s="65">
        <v>2000</v>
      </c>
      <c r="S219" s="66" t="s">
        <v>1739</v>
      </c>
      <c r="T219" s="66" t="s">
        <v>107</v>
      </c>
      <c r="U219" s="66" t="s">
        <v>1740</v>
      </c>
      <c r="V219" s="65" t="s">
        <v>1741</v>
      </c>
      <c r="W219" s="65">
        <v>20000</v>
      </c>
      <c r="X219" s="65">
        <v>2194.5</v>
      </c>
      <c r="Y219" s="65">
        <v>1504.1</v>
      </c>
      <c r="Z219" s="65">
        <v>100</v>
      </c>
      <c r="AA219" s="37" t="s">
        <v>1742</v>
      </c>
      <c r="AB219" s="75">
        <v>15621569639</v>
      </c>
    </row>
    <row r="220" spans="2:28" s="17" customFormat="1" ht="48.75" customHeight="1">
      <c r="B220" s="37">
        <v>40</v>
      </c>
      <c r="C220" s="23" t="s">
        <v>1743</v>
      </c>
      <c r="D220" s="23" t="s">
        <v>1744</v>
      </c>
      <c r="E220" s="28" t="s">
        <v>1030</v>
      </c>
      <c r="F220" s="23" t="s">
        <v>1745</v>
      </c>
      <c r="G220" s="79" t="s">
        <v>653</v>
      </c>
      <c r="H220" s="79" t="s">
        <v>306</v>
      </c>
      <c r="I220" s="65">
        <v>14549.56</v>
      </c>
      <c r="J220" s="65">
        <v>7714.46</v>
      </c>
      <c r="K220" s="65">
        <v>3000</v>
      </c>
      <c r="L220" s="66" t="s">
        <v>1746</v>
      </c>
      <c r="M220" s="66" t="s">
        <v>1747</v>
      </c>
      <c r="N220" s="65">
        <v>1409040069</v>
      </c>
      <c r="O220" s="66" t="s">
        <v>1748</v>
      </c>
      <c r="P220" s="65">
        <v>3000</v>
      </c>
      <c r="Q220" s="66" t="s">
        <v>1749</v>
      </c>
      <c r="R220" s="65">
        <v>5000</v>
      </c>
      <c r="S220" s="66" t="s">
        <v>1750</v>
      </c>
      <c r="T220" s="66" t="s">
        <v>1751</v>
      </c>
      <c r="U220" s="66" t="s">
        <v>508</v>
      </c>
      <c r="V220" s="65" t="s">
        <v>83</v>
      </c>
      <c r="W220" s="65">
        <v>37200</v>
      </c>
      <c r="X220" s="65">
        <v>4080</v>
      </c>
      <c r="Y220" s="65">
        <v>1731</v>
      </c>
      <c r="Z220" s="65">
        <v>0</v>
      </c>
      <c r="AA220" s="37" t="s">
        <v>1752</v>
      </c>
      <c r="AB220" s="75">
        <v>18553869188</v>
      </c>
    </row>
    <row r="221" spans="2:28" s="17" customFormat="1" ht="48.75" customHeight="1">
      <c r="B221" s="37">
        <v>41</v>
      </c>
      <c r="C221" s="94" t="s">
        <v>1753</v>
      </c>
      <c r="D221" s="94" t="s">
        <v>1754</v>
      </c>
      <c r="E221" s="118" t="s">
        <v>1051</v>
      </c>
      <c r="F221" s="94" t="s">
        <v>1755</v>
      </c>
      <c r="G221" s="119">
        <v>42583</v>
      </c>
      <c r="H221" s="119">
        <v>43555</v>
      </c>
      <c r="I221" s="65">
        <v>30000</v>
      </c>
      <c r="J221" s="65">
        <v>19392</v>
      </c>
      <c r="K221" s="71">
        <v>18000</v>
      </c>
      <c r="L221" s="133">
        <v>1609010001</v>
      </c>
      <c r="M221" s="134" t="s">
        <v>1756</v>
      </c>
      <c r="N221" s="134" t="s">
        <v>1757</v>
      </c>
      <c r="O221" s="134" t="s">
        <v>1758</v>
      </c>
      <c r="P221" s="133">
        <v>5000</v>
      </c>
      <c r="Q221" s="134" t="s">
        <v>36</v>
      </c>
      <c r="R221" s="133">
        <v>2000</v>
      </c>
      <c r="S221" s="134" t="s">
        <v>1759</v>
      </c>
      <c r="T221" s="134" t="s">
        <v>1760</v>
      </c>
      <c r="U221" s="134" t="s">
        <v>901</v>
      </c>
      <c r="V221" s="133" t="s">
        <v>720</v>
      </c>
      <c r="W221" s="65">
        <v>50000</v>
      </c>
      <c r="X221" s="133">
        <v>10000</v>
      </c>
      <c r="Y221" s="133">
        <v>4000</v>
      </c>
      <c r="Z221" s="133">
        <v>105</v>
      </c>
      <c r="AA221" s="141" t="s">
        <v>1761</v>
      </c>
      <c r="AB221" s="75">
        <v>13854883938</v>
      </c>
    </row>
    <row r="222" spans="2:28" s="17" customFormat="1" ht="48.75" customHeight="1">
      <c r="B222" s="37">
        <v>42</v>
      </c>
      <c r="C222" s="92" t="s">
        <v>1762</v>
      </c>
      <c r="D222" s="92" t="s">
        <v>1763</v>
      </c>
      <c r="E222" s="118" t="s">
        <v>1051</v>
      </c>
      <c r="F222" s="92" t="s">
        <v>1764</v>
      </c>
      <c r="G222" s="95">
        <v>43101</v>
      </c>
      <c r="H222" s="95">
        <v>44166</v>
      </c>
      <c r="I222" s="65">
        <v>26000</v>
      </c>
      <c r="J222" s="65">
        <v>22000</v>
      </c>
      <c r="K222" s="65">
        <v>19000</v>
      </c>
      <c r="L222" s="107" t="s">
        <v>1765</v>
      </c>
      <c r="M222" s="106" t="s">
        <v>107</v>
      </c>
      <c r="N222" s="106" t="s">
        <v>107</v>
      </c>
      <c r="O222" s="106" t="s">
        <v>1766</v>
      </c>
      <c r="P222" s="107">
        <v>16000</v>
      </c>
      <c r="Q222" s="106" t="s">
        <v>104</v>
      </c>
      <c r="R222" s="107">
        <v>8000</v>
      </c>
      <c r="S222" s="106" t="s">
        <v>1767</v>
      </c>
      <c r="T222" s="106" t="s">
        <v>1768</v>
      </c>
      <c r="U222" s="106" t="s">
        <v>1769</v>
      </c>
      <c r="V222" s="107" t="s">
        <v>218</v>
      </c>
      <c r="W222" s="65">
        <v>52000</v>
      </c>
      <c r="X222" s="107">
        <v>5000</v>
      </c>
      <c r="Y222" s="107">
        <v>3000</v>
      </c>
      <c r="Z222" s="107">
        <v>0</v>
      </c>
      <c r="AA222" s="113" t="s">
        <v>1770</v>
      </c>
      <c r="AB222" s="75" t="s">
        <v>1771</v>
      </c>
    </row>
    <row r="223" spans="2:28" s="17" customFormat="1" ht="48.75" customHeight="1">
      <c r="B223" s="37">
        <v>43</v>
      </c>
      <c r="C223" s="120" t="s">
        <v>1772</v>
      </c>
      <c r="D223" s="92" t="s">
        <v>1773</v>
      </c>
      <c r="E223" s="118" t="s">
        <v>1051</v>
      </c>
      <c r="F223" s="92" t="s">
        <v>1774</v>
      </c>
      <c r="G223" s="121" t="s">
        <v>1775</v>
      </c>
      <c r="H223" s="121" t="s">
        <v>542</v>
      </c>
      <c r="I223" s="65">
        <v>5000</v>
      </c>
      <c r="J223" s="65">
        <v>3000</v>
      </c>
      <c r="K223" s="65">
        <v>2500</v>
      </c>
      <c r="L223" s="107" t="s">
        <v>1776</v>
      </c>
      <c r="M223" s="106" t="s">
        <v>1777</v>
      </c>
      <c r="N223" s="107"/>
      <c r="O223" s="106" t="s">
        <v>1778</v>
      </c>
      <c r="P223" s="107">
        <v>0</v>
      </c>
      <c r="Q223" s="107"/>
      <c r="R223" s="107"/>
      <c r="S223" s="107"/>
      <c r="T223" s="107"/>
      <c r="U223" s="107"/>
      <c r="V223" s="107"/>
      <c r="W223" s="65">
        <v>8500</v>
      </c>
      <c r="X223" s="107">
        <v>800</v>
      </c>
      <c r="Y223" s="107">
        <v>420</v>
      </c>
      <c r="Z223" s="107">
        <v>0</v>
      </c>
      <c r="AA223" s="113" t="s">
        <v>3652</v>
      </c>
      <c r="AB223" s="75" t="s">
        <v>1779</v>
      </c>
    </row>
    <row r="224" spans="2:28" s="17" customFormat="1" ht="48.75" customHeight="1">
      <c r="B224" s="37">
        <v>44</v>
      </c>
      <c r="C224" s="120" t="s">
        <v>1780</v>
      </c>
      <c r="D224" s="120" t="s">
        <v>1781</v>
      </c>
      <c r="E224" s="118" t="s">
        <v>1051</v>
      </c>
      <c r="F224" s="122" t="s">
        <v>1782</v>
      </c>
      <c r="G224" s="123">
        <v>43101</v>
      </c>
      <c r="H224" s="123">
        <v>43678</v>
      </c>
      <c r="I224" s="65">
        <v>80000</v>
      </c>
      <c r="J224" s="65">
        <v>75603</v>
      </c>
      <c r="K224" s="65">
        <v>32200</v>
      </c>
      <c r="L224" s="135" t="s">
        <v>72</v>
      </c>
      <c r="M224" s="135" t="s">
        <v>72</v>
      </c>
      <c r="N224" s="135" t="s">
        <v>72</v>
      </c>
      <c r="O224" s="135" t="s">
        <v>1783</v>
      </c>
      <c r="P224" s="136">
        <v>96000</v>
      </c>
      <c r="Q224" s="135" t="s">
        <v>1784</v>
      </c>
      <c r="R224" s="136">
        <v>0</v>
      </c>
      <c r="S224" s="136"/>
      <c r="T224" s="135" t="s">
        <v>107</v>
      </c>
      <c r="U224" s="135" t="s">
        <v>82</v>
      </c>
      <c r="V224" s="136"/>
      <c r="W224" s="65">
        <v>472500</v>
      </c>
      <c r="X224" s="136">
        <v>146129</v>
      </c>
      <c r="Y224" s="136">
        <v>90521</v>
      </c>
      <c r="Z224" s="136">
        <v>0</v>
      </c>
      <c r="AA224" s="142" t="s">
        <v>1785</v>
      </c>
      <c r="AB224" s="75">
        <v>13562856268</v>
      </c>
    </row>
    <row r="225" spans="2:28" s="17" customFormat="1" ht="48.75" customHeight="1">
      <c r="B225" s="37">
        <v>45</v>
      </c>
      <c r="C225" s="120" t="s">
        <v>1786</v>
      </c>
      <c r="D225" s="124" t="s">
        <v>1787</v>
      </c>
      <c r="E225" s="118" t="s">
        <v>1051</v>
      </c>
      <c r="F225" s="120" t="s">
        <v>1788</v>
      </c>
      <c r="G225" s="125">
        <v>43160</v>
      </c>
      <c r="H225" s="125">
        <v>44958</v>
      </c>
      <c r="I225" s="65">
        <v>37872</v>
      </c>
      <c r="J225" s="65">
        <v>36292</v>
      </c>
      <c r="K225" s="65">
        <v>20150</v>
      </c>
      <c r="L225" s="136" t="s">
        <v>1789</v>
      </c>
      <c r="M225" s="135" t="s">
        <v>1790</v>
      </c>
      <c r="N225" s="135" t="s">
        <v>1791</v>
      </c>
      <c r="O225" s="135" t="s">
        <v>1792</v>
      </c>
      <c r="P225" s="136">
        <v>0</v>
      </c>
      <c r="Q225" s="135" t="s">
        <v>107</v>
      </c>
      <c r="R225" s="135" t="s">
        <v>107</v>
      </c>
      <c r="S225" s="135" t="s">
        <v>107</v>
      </c>
      <c r="T225" s="135" t="s">
        <v>107</v>
      </c>
      <c r="U225" s="135" t="s">
        <v>107</v>
      </c>
      <c r="V225" s="135" t="s">
        <v>107</v>
      </c>
      <c r="W225" s="65">
        <v>40000</v>
      </c>
      <c r="X225" s="136">
        <v>14618.98</v>
      </c>
      <c r="Y225" s="136">
        <v>7413.45</v>
      </c>
      <c r="Z225" s="136">
        <v>0</v>
      </c>
      <c r="AA225" s="142" t="s">
        <v>1793</v>
      </c>
      <c r="AB225" s="75">
        <v>15905386995</v>
      </c>
    </row>
    <row r="226" spans="2:28" s="18" customFormat="1" ht="48.75" customHeight="1">
      <c r="B226" s="37">
        <v>46</v>
      </c>
      <c r="C226" s="23" t="s">
        <v>1794</v>
      </c>
      <c r="D226" s="23" t="s">
        <v>1795</v>
      </c>
      <c r="E226" s="28" t="s">
        <v>1796</v>
      </c>
      <c r="F226" s="23" t="s">
        <v>1797</v>
      </c>
      <c r="G226" s="189" t="s">
        <v>1798</v>
      </c>
      <c r="H226" s="190" t="s">
        <v>31</v>
      </c>
      <c r="I226" s="65">
        <v>4977718</v>
      </c>
      <c r="J226" s="65">
        <v>4422510</v>
      </c>
      <c r="K226" s="65">
        <v>3388373</v>
      </c>
      <c r="L226" s="188" t="s">
        <v>1799</v>
      </c>
      <c r="M226" s="66" t="s">
        <v>1800</v>
      </c>
      <c r="N226" s="66" t="s">
        <v>1801</v>
      </c>
      <c r="O226" s="65"/>
      <c r="P226" s="65">
        <v>3341609</v>
      </c>
      <c r="Q226" s="66" t="s">
        <v>1802</v>
      </c>
      <c r="R226" s="65">
        <v>0</v>
      </c>
      <c r="S226" s="66" t="s">
        <v>1704</v>
      </c>
      <c r="T226" s="66" t="s">
        <v>336</v>
      </c>
      <c r="U226" s="66" t="s">
        <v>1803</v>
      </c>
      <c r="V226" s="65" t="s">
        <v>902</v>
      </c>
      <c r="W226" s="65">
        <v>9317672</v>
      </c>
      <c r="X226" s="65">
        <v>4840017</v>
      </c>
      <c r="Y226" s="65">
        <f>726003+137130</f>
        <v>863133</v>
      </c>
      <c r="Z226" s="65">
        <v>6000</v>
      </c>
      <c r="AA226" s="37" t="s">
        <v>1804</v>
      </c>
      <c r="AB226" s="75">
        <v>13381086607</v>
      </c>
    </row>
    <row r="227" spans="2:28" s="18" customFormat="1" ht="48.75" customHeight="1">
      <c r="B227" s="37">
        <v>47</v>
      </c>
      <c r="C227" s="126" t="s">
        <v>1805</v>
      </c>
      <c r="D227" s="23" t="s">
        <v>1806</v>
      </c>
      <c r="E227" s="28" t="s">
        <v>1104</v>
      </c>
      <c r="F227" s="23" t="s">
        <v>1807</v>
      </c>
      <c r="G227" s="56">
        <v>42705</v>
      </c>
      <c r="H227" s="56">
        <v>43800</v>
      </c>
      <c r="I227" s="65">
        <v>60000</v>
      </c>
      <c r="J227" s="65">
        <v>50000</v>
      </c>
      <c r="K227" s="65">
        <v>43180</v>
      </c>
      <c r="L227" s="66" t="s">
        <v>1808</v>
      </c>
      <c r="M227" s="66" t="s">
        <v>1809</v>
      </c>
      <c r="N227" s="66" t="s">
        <v>1810</v>
      </c>
      <c r="O227" s="66" t="s">
        <v>1811</v>
      </c>
      <c r="P227" s="65">
        <v>36000</v>
      </c>
      <c r="Q227" s="66" t="s">
        <v>36</v>
      </c>
      <c r="R227" s="65">
        <v>0</v>
      </c>
      <c r="S227" s="66" t="s">
        <v>59</v>
      </c>
      <c r="T227" s="66" t="s">
        <v>107</v>
      </c>
      <c r="U227" s="66" t="s">
        <v>107</v>
      </c>
      <c r="V227" s="66" t="s">
        <v>107</v>
      </c>
      <c r="W227" s="65">
        <v>40000</v>
      </c>
      <c r="X227" s="65">
        <v>12350</v>
      </c>
      <c r="Y227" s="65">
        <v>4370</v>
      </c>
      <c r="Z227" s="65">
        <v>80</v>
      </c>
      <c r="AA227" s="37" t="s">
        <v>1812</v>
      </c>
      <c r="AB227" s="75">
        <v>13792766565</v>
      </c>
    </row>
    <row r="228" spans="2:28" s="18" customFormat="1" ht="48.75" customHeight="1">
      <c r="B228" s="37">
        <v>48</v>
      </c>
      <c r="C228" s="23" t="s">
        <v>1813</v>
      </c>
      <c r="D228" s="23" t="s">
        <v>1814</v>
      </c>
      <c r="E228" s="28" t="s">
        <v>1815</v>
      </c>
      <c r="F228" s="23" t="s">
        <v>1816</v>
      </c>
      <c r="G228" s="56">
        <v>42736</v>
      </c>
      <c r="H228" s="56">
        <v>43800</v>
      </c>
      <c r="I228" s="65">
        <v>27144</v>
      </c>
      <c r="J228" s="65">
        <v>23231</v>
      </c>
      <c r="K228" s="65">
        <v>21085</v>
      </c>
      <c r="L228" s="65">
        <v>1510000028</v>
      </c>
      <c r="M228" s="66" t="s">
        <v>1817</v>
      </c>
      <c r="N228" s="65" t="s">
        <v>1818</v>
      </c>
      <c r="O228" s="66" t="s">
        <v>1819</v>
      </c>
      <c r="P228" s="65">
        <v>0</v>
      </c>
      <c r="Q228" s="65"/>
      <c r="R228" s="65"/>
      <c r="S228" s="65"/>
      <c r="T228" s="65"/>
      <c r="U228" s="65"/>
      <c r="V228" s="65"/>
      <c r="W228" s="65">
        <v>12976</v>
      </c>
      <c r="X228" s="65">
        <v>6869</v>
      </c>
      <c r="Y228" s="65">
        <v>1000</v>
      </c>
      <c r="Z228" s="65">
        <v>0</v>
      </c>
      <c r="AA228" s="216" t="s">
        <v>3654</v>
      </c>
      <c r="AB228" s="75">
        <v>17862710515</v>
      </c>
    </row>
    <row r="229" spans="2:28" s="18" customFormat="1" ht="48.75" customHeight="1">
      <c r="B229" s="37">
        <v>49</v>
      </c>
      <c r="C229" s="23" t="s">
        <v>1820</v>
      </c>
      <c r="D229" s="23" t="s">
        <v>1821</v>
      </c>
      <c r="E229" s="28" t="s">
        <v>1815</v>
      </c>
      <c r="F229" s="23" t="s">
        <v>1822</v>
      </c>
      <c r="G229" s="56">
        <v>43405</v>
      </c>
      <c r="H229" s="56">
        <v>43831</v>
      </c>
      <c r="I229" s="65">
        <v>22700</v>
      </c>
      <c r="J229" s="65">
        <v>22031</v>
      </c>
      <c r="K229" s="65">
        <v>19694</v>
      </c>
      <c r="L229" s="65" t="s">
        <v>1823</v>
      </c>
      <c r="M229" s="66" t="s">
        <v>1824</v>
      </c>
      <c r="N229" s="65" t="s">
        <v>1825</v>
      </c>
      <c r="O229" s="66" t="s">
        <v>1826</v>
      </c>
      <c r="P229" s="65">
        <v>10000</v>
      </c>
      <c r="Q229" s="66" t="s">
        <v>1827</v>
      </c>
      <c r="R229" s="65">
        <v>12700</v>
      </c>
      <c r="S229" s="66" t="s">
        <v>1828</v>
      </c>
      <c r="T229" s="66" t="s">
        <v>1112</v>
      </c>
      <c r="U229" s="66" t="s">
        <v>1829</v>
      </c>
      <c r="V229" s="65" t="s">
        <v>83</v>
      </c>
      <c r="W229" s="65">
        <v>24000</v>
      </c>
      <c r="X229" s="65">
        <v>5482</v>
      </c>
      <c r="Y229" s="65">
        <v>1243</v>
      </c>
      <c r="Z229" s="65">
        <v>30</v>
      </c>
      <c r="AA229" s="216" t="s">
        <v>3655</v>
      </c>
      <c r="AB229" s="75">
        <v>18563105585</v>
      </c>
    </row>
    <row r="230" spans="2:28" s="18" customFormat="1" ht="48.75" customHeight="1">
      <c r="B230" s="37">
        <v>50</v>
      </c>
      <c r="C230" s="23" t="s">
        <v>1830</v>
      </c>
      <c r="D230" s="23" t="s">
        <v>1831</v>
      </c>
      <c r="E230" s="28" t="s">
        <v>1104</v>
      </c>
      <c r="F230" s="23" t="s">
        <v>1832</v>
      </c>
      <c r="G230" s="56">
        <v>43160</v>
      </c>
      <c r="H230" s="56">
        <v>43891</v>
      </c>
      <c r="I230" s="65">
        <v>6800</v>
      </c>
      <c r="J230" s="65">
        <v>3580</v>
      </c>
      <c r="K230" s="65">
        <v>1220</v>
      </c>
      <c r="L230" s="65" t="s">
        <v>1833</v>
      </c>
      <c r="M230" s="66" t="s">
        <v>72</v>
      </c>
      <c r="N230" s="66" t="s">
        <v>72</v>
      </c>
      <c r="O230" s="66" t="s">
        <v>1834</v>
      </c>
      <c r="P230" s="65">
        <v>1000</v>
      </c>
      <c r="Q230" s="66" t="s">
        <v>1835</v>
      </c>
      <c r="R230" s="65">
        <v>1000</v>
      </c>
      <c r="S230" s="66" t="s">
        <v>1836</v>
      </c>
      <c r="T230" s="66" t="s">
        <v>1837</v>
      </c>
      <c r="U230" s="66" t="s">
        <v>476</v>
      </c>
      <c r="V230" s="65" t="s">
        <v>720</v>
      </c>
      <c r="W230" s="65">
        <v>9600</v>
      </c>
      <c r="X230" s="65">
        <v>1760</v>
      </c>
      <c r="Y230" s="65">
        <v>638</v>
      </c>
      <c r="Z230" s="65">
        <v>40</v>
      </c>
      <c r="AA230" s="37" t="s">
        <v>1838</v>
      </c>
      <c r="AB230" s="75">
        <v>18263155366</v>
      </c>
    </row>
    <row r="231" spans="2:28" s="17" customFormat="1" ht="48.75" customHeight="1">
      <c r="B231" s="37">
        <v>51</v>
      </c>
      <c r="C231" s="23" t="s">
        <v>1839</v>
      </c>
      <c r="D231" s="23" t="s">
        <v>1840</v>
      </c>
      <c r="E231" s="28" t="s">
        <v>1841</v>
      </c>
      <c r="F231" s="23" t="s">
        <v>1842</v>
      </c>
      <c r="G231" s="79" t="s">
        <v>653</v>
      </c>
      <c r="H231" s="79" t="s">
        <v>1727</v>
      </c>
      <c r="I231" s="65">
        <v>12000</v>
      </c>
      <c r="J231" s="65">
        <v>3000</v>
      </c>
      <c r="K231" s="65">
        <v>800</v>
      </c>
      <c r="L231" s="65" t="s">
        <v>1843</v>
      </c>
      <c r="M231" s="66" t="s">
        <v>1844</v>
      </c>
      <c r="N231" s="66" t="s">
        <v>72</v>
      </c>
      <c r="O231" s="65" t="s">
        <v>1845</v>
      </c>
      <c r="P231" s="65">
        <v>4000</v>
      </c>
      <c r="Q231" s="66" t="s">
        <v>36</v>
      </c>
      <c r="R231" s="65">
        <v>800</v>
      </c>
      <c r="S231" s="66" t="s">
        <v>59</v>
      </c>
      <c r="T231" s="66" t="s">
        <v>1846</v>
      </c>
      <c r="U231" s="66" t="s">
        <v>1847</v>
      </c>
      <c r="V231" s="65" t="s">
        <v>720</v>
      </c>
      <c r="W231" s="65">
        <v>8000</v>
      </c>
      <c r="X231" s="65">
        <v>900</v>
      </c>
      <c r="Y231" s="65">
        <v>300</v>
      </c>
      <c r="Z231" s="65">
        <v>25.5555</v>
      </c>
      <c r="AA231" s="37" t="s">
        <v>1848</v>
      </c>
      <c r="AB231" s="75">
        <v>13562446786</v>
      </c>
    </row>
    <row r="232" spans="2:28" s="17" customFormat="1" ht="48.75" customHeight="1">
      <c r="B232" s="37">
        <v>52</v>
      </c>
      <c r="C232" s="23" t="s">
        <v>1849</v>
      </c>
      <c r="D232" s="23" t="s">
        <v>1850</v>
      </c>
      <c r="E232" s="28" t="s">
        <v>1138</v>
      </c>
      <c r="F232" s="23" t="s">
        <v>1851</v>
      </c>
      <c r="G232" s="56">
        <v>43405</v>
      </c>
      <c r="H232" s="56">
        <v>43525</v>
      </c>
      <c r="I232" s="65">
        <v>5000</v>
      </c>
      <c r="J232" s="65">
        <v>3965</v>
      </c>
      <c r="K232" s="65">
        <v>2760</v>
      </c>
      <c r="L232" s="65" t="s">
        <v>1852</v>
      </c>
      <c r="M232" s="65"/>
      <c r="N232" s="65"/>
      <c r="O232" s="66" t="s">
        <v>1853</v>
      </c>
      <c r="P232" s="65">
        <v>2000</v>
      </c>
      <c r="Q232" s="66" t="s">
        <v>36</v>
      </c>
      <c r="R232" s="65">
        <v>3000</v>
      </c>
      <c r="S232" s="66" t="s">
        <v>14</v>
      </c>
      <c r="T232" s="66" t="s">
        <v>106</v>
      </c>
      <c r="U232" s="66" t="s">
        <v>458</v>
      </c>
      <c r="V232" s="65" t="s">
        <v>218</v>
      </c>
      <c r="W232" s="65">
        <v>10400</v>
      </c>
      <c r="X232" s="65">
        <v>1733</v>
      </c>
      <c r="Y232" s="65">
        <v>433</v>
      </c>
      <c r="Z232" s="65">
        <v>0</v>
      </c>
      <c r="AA232" s="216" t="s">
        <v>3653</v>
      </c>
      <c r="AB232" s="75">
        <v>15666333683</v>
      </c>
    </row>
    <row r="233" spans="2:28" s="17" customFormat="1" ht="48.75" customHeight="1">
      <c r="B233" s="37">
        <v>53</v>
      </c>
      <c r="C233" s="23" t="s">
        <v>1854</v>
      </c>
      <c r="D233" s="23" t="s">
        <v>1855</v>
      </c>
      <c r="E233" s="28" t="s">
        <v>243</v>
      </c>
      <c r="F233" s="23" t="s">
        <v>1856</v>
      </c>
      <c r="G233" s="56">
        <v>42948</v>
      </c>
      <c r="H233" s="79" t="s">
        <v>1727</v>
      </c>
      <c r="I233" s="65">
        <v>10000</v>
      </c>
      <c r="J233" s="65">
        <v>5660</v>
      </c>
      <c r="K233" s="65">
        <v>3396</v>
      </c>
      <c r="L233" s="65" t="s">
        <v>1857</v>
      </c>
      <c r="M233" s="65"/>
      <c r="N233" s="65"/>
      <c r="O233" s="65"/>
      <c r="P233" s="65">
        <v>0</v>
      </c>
      <c r="Q233" s="65"/>
      <c r="R233" s="65"/>
      <c r="S233" s="65"/>
      <c r="T233" s="65"/>
      <c r="U233" s="65"/>
      <c r="V233" s="65"/>
      <c r="W233" s="65">
        <v>0</v>
      </c>
      <c r="X233" s="65">
        <v>0</v>
      </c>
      <c r="Y233" s="65">
        <v>0</v>
      </c>
      <c r="Z233" s="65">
        <v>0</v>
      </c>
      <c r="AA233" s="37" t="s">
        <v>1858</v>
      </c>
      <c r="AB233" s="75">
        <v>13206339457</v>
      </c>
    </row>
    <row r="234" spans="2:28" s="18" customFormat="1" ht="48.75" customHeight="1">
      <c r="B234" s="37">
        <v>54</v>
      </c>
      <c r="C234" s="23" t="s">
        <v>1859</v>
      </c>
      <c r="D234" s="23" t="s">
        <v>1860</v>
      </c>
      <c r="E234" s="28" t="s">
        <v>1861</v>
      </c>
      <c r="F234" s="23" t="s">
        <v>1862</v>
      </c>
      <c r="G234" s="56">
        <v>43405</v>
      </c>
      <c r="H234" s="56">
        <v>43647</v>
      </c>
      <c r="I234" s="65">
        <v>20000</v>
      </c>
      <c r="J234" s="65">
        <v>15000</v>
      </c>
      <c r="K234" s="65">
        <v>12000</v>
      </c>
      <c r="L234" s="66" t="s">
        <v>1863</v>
      </c>
      <c r="M234" s="191" t="s">
        <v>1864</v>
      </c>
      <c r="N234" s="66" t="s">
        <v>1865</v>
      </c>
      <c r="O234" s="66" t="s">
        <v>1866</v>
      </c>
      <c r="P234" s="65">
        <v>10000</v>
      </c>
      <c r="Q234" s="66" t="s">
        <v>36</v>
      </c>
      <c r="R234" s="65">
        <v>5000</v>
      </c>
      <c r="S234" s="66" t="s">
        <v>1867</v>
      </c>
      <c r="T234" s="66" t="s">
        <v>119</v>
      </c>
      <c r="U234" s="66" t="s">
        <v>1134</v>
      </c>
      <c r="V234" s="65">
        <v>2020.12</v>
      </c>
      <c r="W234" s="65">
        <v>120000</v>
      </c>
      <c r="X234" s="65">
        <v>15000</v>
      </c>
      <c r="Y234" s="65">
        <v>4000</v>
      </c>
      <c r="Z234" s="65">
        <v>0</v>
      </c>
      <c r="AA234" s="37" t="s">
        <v>1868</v>
      </c>
      <c r="AB234" s="75">
        <v>17705290911</v>
      </c>
    </row>
    <row r="235" spans="2:28" s="18" customFormat="1" ht="48.75" customHeight="1">
      <c r="B235" s="37">
        <v>55</v>
      </c>
      <c r="C235" s="23" t="s">
        <v>1869</v>
      </c>
      <c r="D235" s="23" t="s">
        <v>1870</v>
      </c>
      <c r="E235" s="28" t="s">
        <v>1180</v>
      </c>
      <c r="F235" s="23" t="s">
        <v>1871</v>
      </c>
      <c r="G235" s="56">
        <v>43374</v>
      </c>
      <c r="H235" s="56">
        <v>43739</v>
      </c>
      <c r="I235" s="65">
        <v>5594</v>
      </c>
      <c r="J235" s="65">
        <v>2200</v>
      </c>
      <c r="K235" s="65">
        <v>900</v>
      </c>
      <c r="L235" s="66" t="s">
        <v>1872</v>
      </c>
      <c r="M235" s="66" t="s">
        <v>1873</v>
      </c>
      <c r="N235" s="66" t="s">
        <v>1874</v>
      </c>
      <c r="O235" s="66" t="s">
        <v>1875</v>
      </c>
      <c r="P235" s="65">
        <v>5000</v>
      </c>
      <c r="Q235" s="66" t="s">
        <v>36</v>
      </c>
      <c r="R235" s="65">
        <v>5392</v>
      </c>
      <c r="S235" s="66" t="s">
        <v>1876</v>
      </c>
      <c r="T235" s="66" t="s">
        <v>1877</v>
      </c>
      <c r="U235" s="66" t="s">
        <v>107</v>
      </c>
      <c r="V235" s="65" t="s">
        <v>261</v>
      </c>
      <c r="W235" s="65">
        <v>15000</v>
      </c>
      <c r="X235" s="65">
        <v>5300</v>
      </c>
      <c r="Y235" s="65">
        <v>1500</v>
      </c>
      <c r="Z235" s="65">
        <v>0</v>
      </c>
      <c r="AA235" s="223" t="s">
        <v>3690</v>
      </c>
      <c r="AB235" s="75">
        <v>15653950616</v>
      </c>
    </row>
    <row r="236" spans="2:28" s="18" customFormat="1" ht="48.75" customHeight="1">
      <c r="B236" s="37">
        <v>56</v>
      </c>
      <c r="C236" s="23" t="s">
        <v>1878</v>
      </c>
      <c r="D236" s="23" t="s">
        <v>1879</v>
      </c>
      <c r="E236" s="28" t="s">
        <v>1880</v>
      </c>
      <c r="F236" s="23" t="s">
        <v>1881</v>
      </c>
      <c r="G236" s="56">
        <v>43040</v>
      </c>
      <c r="H236" s="56">
        <v>43770</v>
      </c>
      <c r="I236" s="65">
        <v>5100</v>
      </c>
      <c r="J236" s="65">
        <v>4200</v>
      </c>
      <c r="K236" s="65">
        <v>3000</v>
      </c>
      <c r="L236" s="66" t="s">
        <v>1882</v>
      </c>
      <c r="M236" s="66" t="s">
        <v>1883</v>
      </c>
      <c r="N236" s="66" t="s">
        <v>1884</v>
      </c>
      <c r="O236" s="66" t="s">
        <v>1885</v>
      </c>
      <c r="P236" s="65">
        <v>3000</v>
      </c>
      <c r="Q236" s="66" t="s">
        <v>1886</v>
      </c>
      <c r="R236" s="65">
        <v>500</v>
      </c>
      <c r="S236" s="66" t="s">
        <v>1887</v>
      </c>
      <c r="T236" s="66" t="s">
        <v>1888</v>
      </c>
      <c r="U236" s="66" t="s">
        <v>1889</v>
      </c>
      <c r="V236" s="65" t="s">
        <v>1890</v>
      </c>
      <c r="W236" s="65">
        <v>20000</v>
      </c>
      <c r="X236" s="65">
        <v>1800</v>
      </c>
      <c r="Y236" s="65">
        <v>1200</v>
      </c>
      <c r="Z236" s="65">
        <v>14.6</v>
      </c>
      <c r="AA236" s="37" t="s">
        <v>1891</v>
      </c>
      <c r="AB236" s="211" t="s">
        <v>3697</v>
      </c>
    </row>
    <row r="237" spans="2:28" s="18" customFormat="1" ht="48.75" customHeight="1">
      <c r="B237" s="37">
        <v>57</v>
      </c>
      <c r="C237" s="23" t="s">
        <v>1892</v>
      </c>
      <c r="D237" s="23" t="s">
        <v>1893</v>
      </c>
      <c r="E237" s="28" t="s">
        <v>1880</v>
      </c>
      <c r="F237" s="23" t="s">
        <v>1894</v>
      </c>
      <c r="G237" s="56">
        <v>42736</v>
      </c>
      <c r="H237" s="56">
        <v>44166</v>
      </c>
      <c r="I237" s="65">
        <v>40272</v>
      </c>
      <c r="J237" s="65">
        <v>19411.8</v>
      </c>
      <c r="K237" s="65">
        <v>19411.8</v>
      </c>
      <c r="L237" s="66" t="s">
        <v>1895</v>
      </c>
      <c r="M237" s="66" t="s">
        <v>1896</v>
      </c>
      <c r="N237" s="66" t="s">
        <v>1897</v>
      </c>
      <c r="O237" s="66" t="s">
        <v>1898</v>
      </c>
      <c r="P237" s="65">
        <v>32000</v>
      </c>
      <c r="Q237" s="66" t="s">
        <v>1899</v>
      </c>
      <c r="R237" s="65">
        <v>5800</v>
      </c>
      <c r="S237" s="66" t="s">
        <v>1900</v>
      </c>
      <c r="T237" s="66" t="s">
        <v>1901</v>
      </c>
      <c r="U237" s="66" t="s">
        <v>1902</v>
      </c>
      <c r="V237" s="65" t="s">
        <v>83</v>
      </c>
      <c r="W237" s="65">
        <v>65000</v>
      </c>
      <c r="X237" s="65">
        <v>10000</v>
      </c>
      <c r="Y237" s="65">
        <v>6000</v>
      </c>
      <c r="Z237" s="65">
        <v>0</v>
      </c>
      <c r="AA237" s="37" t="s">
        <v>1903</v>
      </c>
      <c r="AB237" s="75">
        <v>15376922182</v>
      </c>
    </row>
    <row r="238" spans="2:28" s="18" customFormat="1" ht="48.75" customHeight="1">
      <c r="B238" s="37">
        <v>58</v>
      </c>
      <c r="C238" s="23" t="s">
        <v>1904</v>
      </c>
      <c r="D238" s="23" t="s">
        <v>1905</v>
      </c>
      <c r="E238" s="28" t="s">
        <v>1906</v>
      </c>
      <c r="F238" s="23" t="s">
        <v>1907</v>
      </c>
      <c r="G238" s="79" t="s">
        <v>1908</v>
      </c>
      <c r="H238" s="79" t="s">
        <v>53</v>
      </c>
      <c r="I238" s="65">
        <v>51886</v>
      </c>
      <c r="J238" s="65">
        <v>40000</v>
      </c>
      <c r="K238" s="65">
        <v>24500</v>
      </c>
      <c r="L238" s="66" t="s">
        <v>1909</v>
      </c>
      <c r="M238" s="66" t="s">
        <v>1910</v>
      </c>
      <c r="N238" s="66" t="s">
        <v>1911</v>
      </c>
      <c r="O238" s="66" t="s">
        <v>1912</v>
      </c>
      <c r="P238" s="65">
        <v>12000</v>
      </c>
      <c r="Q238" s="66" t="s">
        <v>1913</v>
      </c>
      <c r="R238" s="65">
        <v>0</v>
      </c>
      <c r="S238" s="66" t="s">
        <v>1914</v>
      </c>
      <c r="T238" s="66" t="s">
        <v>1915</v>
      </c>
      <c r="U238" s="66" t="s">
        <v>120</v>
      </c>
      <c r="V238" s="65" t="s">
        <v>121</v>
      </c>
      <c r="W238" s="65">
        <v>460000</v>
      </c>
      <c r="X238" s="65">
        <v>92000</v>
      </c>
      <c r="Y238" s="71">
        <v>20000</v>
      </c>
      <c r="Z238" s="65">
        <v>30</v>
      </c>
      <c r="AA238" s="216" t="s">
        <v>3656</v>
      </c>
      <c r="AB238" s="75">
        <v>18663132885</v>
      </c>
    </row>
    <row r="239" spans="2:28" s="18" customFormat="1" ht="48.75" customHeight="1">
      <c r="B239" s="37">
        <v>59</v>
      </c>
      <c r="C239" s="23" t="s">
        <v>1916</v>
      </c>
      <c r="D239" s="23" t="s">
        <v>1917</v>
      </c>
      <c r="E239" s="28" t="s">
        <v>1918</v>
      </c>
      <c r="F239" s="23" t="s">
        <v>1919</v>
      </c>
      <c r="G239" s="79" t="s">
        <v>1908</v>
      </c>
      <c r="H239" s="79" t="s">
        <v>1652</v>
      </c>
      <c r="I239" s="65">
        <v>30000</v>
      </c>
      <c r="J239" s="65">
        <v>29000</v>
      </c>
      <c r="K239" s="65">
        <v>18000</v>
      </c>
      <c r="L239" s="66" t="s">
        <v>1920</v>
      </c>
      <c r="M239" s="66" t="s">
        <v>1921</v>
      </c>
      <c r="N239" s="66" t="s">
        <v>1922</v>
      </c>
      <c r="O239" s="66" t="s">
        <v>1923</v>
      </c>
      <c r="P239" s="65">
        <v>12000</v>
      </c>
      <c r="Q239" s="66" t="s">
        <v>1924</v>
      </c>
      <c r="R239" s="65">
        <v>8000</v>
      </c>
      <c r="S239" s="66" t="s">
        <v>1925</v>
      </c>
      <c r="T239" s="66" t="s">
        <v>107</v>
      </c>
      <c r="U239" s="66" t="s">
        <v>476</v>
      </c>
      <c r="V239" s="65" t="s">
        <v>121</v>
      </c>
      <c r="W239" s="65">
        <v>60000</v>
      </c>
      <c r="X239" s="65">
        <v>9000</v>
      </c>
      <c r="Y239" s="65">
        <v>2000</v>
      </c>
      <c r="Z239" s="65">
        <v>100</v>
      </c>
      <c r="AA239" s="37" t="s">
        <v>1926</v>
      </c>
      <c r="AB239" s="75">
        <v>13805498158</v>
      </c>
    </row>
    <row r="240" spans="1:28" s="29" customFormat="1" ht="48.75" customHeight="1">
      <c r="A240" s="25"/>
      <c r="B240" s="37">
        <v>60</v>
      </c>
      <c r="C240" s="127" t="s">
        <v>1927</v>
      </c>
      <c r="D240" s="127" t="s">
        <v>1928</v>
      </c>
      <c r="E240" s="28" t="s">
        <v>1929</v>
      </c>
      <c r="F240" s="127" t="s">
        <v>1930</v>
      </c>
      <c r="G240" s="128">
        <v>42948</v>
      </c>
      <c r="H240" s="128">
        <v>44013</v>
      </c>
      <c r="I240" s="65">
        <v>100000</v>
      </c>
      <c r="J240" s="65">
        <v>76140</v>
      </c>
      <c r="K240" s="65">
        <v>63288</v>
      </c>
      <c r="L240" s="66" t="s">
        <v>1931</v>
      </c>
      <c r="M240" s="66" t="s">
        <v>1932</v>
      </c>
      <c r="N240" s="66" t="s">
        <v>1933</v>
      </c>
      <c r="O240" s="66" t="s">
        <v>1934</v>
      </c>
      <c r="P240" s="65">
        <v>10000</v>
      </c>
      <c r="Q240" s="66" t="s">
        <v>36</v>
      </c>
      <c r="R240" s="65">
        <v>0</v>
      </c>
      <c r="S240" s="66" t="s">
        <v>14</v>
      </c>
      <c r="T240" s="66" t="s">
        <v>107</v>
      </c>
      <c r="U240" s="66" t="s">
        <v>82</v>
      </c>
      <c r="V240" s="65" t="s">
        <v>83</v>
      </c>
      <c r="W240" s="65">
        <v>85431.82</v>
      </c>
      <c r="X240" s="65">
        <v>23031.95</v>
      </c>
      <c r="Y240" s="65">
        <v>11884.15</v>
      </c>
      <c r="Z240" s="65">
        <v>112.26</v>
      </c>
      <c r="AA240" s="211" t="s">
        <v>3658</v>
      </c>
      <c r="AB240" s="75">
        <v>15153915789</v>
      </c>
    </row>
    <row r="241" spans="2:28" s="17" customFormat="1" ht="48.75" customHeight="1">
      <c r="B241" s="37">
        <v>61</v>
      </c>
      <c r="C241" s="23" t="s">
        <v>1935</v>
      </c>
      <c r="D241" s="23" t="s">
        <v>1936</v>
      </c>
      <c r="E241" s="28" t="s">
        <v>1937</v>
      </c>
      <c r="F241" s="23" t="s">
        <v>1938</v>
      </c>
      <c r="G241" s="56">
        <v>43525</v>
      </c>
      <c r="H241" s="56">
        <v>44166</v>
      </c>
      <c r="I241" s="65">
        <v>160000</v>
      </c>
      <c r="J241" s="65">
        <v>96000</v>
      </c>
      <c r="K241" s="65">
        <v>80000</v>
      </c>
      <c r="L241" s="66" t="s">
        <v>72</v>
      </c>
      <c r="M241" s="66" t="s">
        <v>72</v>
      </c>
      <c r="N241" s="66" t="s">
        <v>72</v>
      </c>
      <c r="O241" s="66" t="s">
        <v>72</v>
      </c>
      <c r="P241" s="65">
        <v>100000</v>
      </c>
      <c r="Q241" s="65"/>
      <c r="R241" s="65"/>
      <c r="S241" s="65"/>
      <c r="T241" s="65"/>
      <c r="U241" s="65"/>
      <c r="V241" s="65"/>
      <c r="W241" s="65">
        <v>200000</v>
      </c>
      <c r="X241" s="65">
        <v>12000</v>
      </c>
      <c r="Y241" s="65">
        <v>0</v>
      </c>
      <c r="Z241" s="65">
        <v>0</v>
      </c>
      <c r="AA241" s="37" t="s">
        <v>1939</v>
      </c>
      <c r="AB241" s="75" t="s">
        <v>1940</v>
      </c>
    </row>
    <row r="242" spans="2:28" s="17" customFormat="1" ht="48.75" customHeight="1">
      <c r="B242" s="37">
        <v>62</v>
      </c>
      <c r="C242" s="23" t="s">
        <v>1941</v>
      </c>
      <c r="D242" s="23" t="s">
        <v>1942</v>
      </c>
      <c r="E242" s="28" t="s">
        <v>1235</v>
      </c>
      <c r="F242" s="23" t="s">
        <v>1943</v>
      </c>
      <c r="G242" s="56">
        <v>43405</v>
      </c>
      <c r="H242" s="56">
        <v>43617</v>
      </c>
      <c r="I242" s="65">
        <v>17000</v>
      </c>
      <c r="J242" s="65">
        <v>14500</v>
      </c>
      <c r="K242" s="65">
        <v>9300</v>
      </c>
      <c r="L242" s="65" t="s">
        <v>1944</v>
      </c>
      <c r="M242" s="66" t="s">
        <v>72</v>
      </c>
      <c r="N242" s="66" t="s">
        <v>72</v>
      </c>
      <c r="O242" s="66" t="s">
        <v>72</v>
      </c>
      <c r="P242" s="65">
        <v>0</v>
      </c>
      <c r="Q242" s="65"/>
      <c r="R242" s="65"/>
      <c r="S242" s="65"/>
      <c r="T242" s="65"/>
      <c r="U242" s="65"/>
      <c r="V242" s="65"/>
      <c r="W242" s="65">
        <v>14992</v>
      </c>
      <c r="X242" s="65">
        <v>2000</v>
      </c>
      <c r="Y242" s="65">
        <v>700</v>
      </c>
      <c r="Z242" s="65">
        <v>60</v>
      </c>
      <c r="AA242" s="216" t="s">
        <v>3657</v>
      </c>
      <c r="AB242" s="75">
        <v>13953424277</v>
      </c>
    </row>
    <row r="243" spans="2:28" s="17" customFormat="1" ht="48.75" customHeight="1">
      <c r="B243" s="37">
        <v>63</v>
      </c>
      <c r="C243" s="23" t="s">
        <v>1945</v>
      </c>
      <c r="D243" s="23" t="s">
        <v>1946</v>
      </c>
      <c r="E243" s="28" t="s">
        <v>1947</v>
      </c>
      <c r="F243" s="23" t="s">
        <v>1948</v>
      </c>
      <c r="G243" s="54">
        <v>43009</v>
      </c>
      <c r="H243" s="54">
        <v>43800</v>
      </c>
      <c r="I243" s="65">
        <v>66200</v>
      </c>
      <c r="J243" s="65">
        <v>49030</v>
      </c>
      <c r="K243" s="65">
        <v>16515</v>
      </c>
      <c r="L243" s="65" t="s">
        <v>1949</v>
      </c>
      <c r="M243" s="66" t="s">
        <v>1950</v>
      </c>
      <c r="N243" s="66" t="s">
        <v>1951</v>
      </c>
      <c r="O243" s="66" t="s">
        <v>1952</v>
      </c>
      <c r="P243" s="65">
        <v>44292</v>
      </c>
      <c r="Q243" s="66" t="s">
        <v>104</v>
      </c>
      <c r="R243" s="65">
        <v>30000</v>
      </c>
      <c r="S243" s="66" t="s">
        <v>59</v>
      </c>
      <c r="T243" s="66" t="s">
        <v>1953</v>
      </c>
      <c r="U243" s="66" t="s">
        <v>458</v>
      </c>
      <c r="V243" s="65" t="s">
        <v>1954</v>
      </c>
      <c r="W243" s="65">
        <v>90000</v>
      </c>
      <c r="X243" s="65">
        <v>12000</v>
      </c>
      <c r="Y243" s="65">
        <v>10000</v>
      </c>
      <c r="Z243" s="65">
        <v>0</v>
      </c>
      <c r="AA243" s="37" t="s">
        <v>1955</v>
      </c>
      <c r="AB243" s="75">
        <v>18769482936</v>
      </c>
    </row>
    <row r="244" spans="2:28" s="17" customFormat="1" ht="48.75" customHeight="1">
      <c r="B244" s="37">
        <v>64</v>
      </c>
      <c r="C244" s="23" t="s">
        <v>1956</v>
      </c>
      <c r="D244" s="23" t="s">
        <v>1957</v>
      </c>
      <c r="E244" s="28" t="s">
        <v>1947</v>
      </c>
      <c r="F244" s="23" t="s">
        <v>1958</v>
      </c>
      <c r="G244" s="128">
        <v>43435</v>
      </c>
      <c r="H244" s="128">
        <v>44166</v>
      </c>
      <c r="I244" s="65">
        <v>24601.72</v>
      </c>
      <c r="J244" s="65">
        <v>17831</v>
      </c>
      <c r="K244" s="65">
        <v>16304</v>
      </c>
      <c r="L244" s="65" t="s">
        <v>1959</v>
      </c>
      <c r="M244" s="66" t="s">
        <v>1960</v>
      </c>
      <c r="N244" s="66" t="s">
        <v>1961</v>
      </c>
      <c r="O244" s="66" t="s">
        <v>1962</v>
      </c>
      <c r="P244" s="65">
        <v>0</v>
      </c>
      <c r="Q244" s="65"/>
      <c r="R244" s="65"/>
      <c r="S244" s="65"/>
      <c r="T244" s="65"/>
      <c r="U244" s="65"/>
      <c r="V244" s="65"/>
      <c r="W244" s="65">
        <v>32000</v>
      </c>
      <c r="X244" s="65">
        <v>10000</v>
      </c>
      <c r="Y244" s="65">
        <v>6000</v>
      </c>
      <c r="Z244" s="65">
        <v>0</v>
      </c>
      <c r="AA244" s="37" t="s">
        <v>1963</v>
      </c>
      <c r="AB244" s="75">
        <v>18613611000</v>
      </c>
    </row>
    <row r="245" spans="2:28" s="17" customFormat="1" ht="48.75" customHeight="1">
      <c r="B245" s="37">
        <v>65</v>
      </c>
      <c r="C245" s="23" t="s">
        <v>1964</v>
      </c>
      <c r="D245" s="23" t="s">
        <v>1965</v>
      </c>
      <c r="E245" s="28" t="s">
        <v>1947</v>
      </c>
      <c r="F245" s="23" t="s">
        <v>1966</v>
      </c>
      <c r="G245" s="128">
        <v>43435</v>
      </c>
      <c r="H245" s="128">
        <v>44531</v>
      </c>
      <c r="I245" s="65">
        <v>35000</v>
      </c>
      <c r="J245" s="65">
        <v>23950</v>
      </c>
      <c r="K245" s="65">
        <v>12649</v>
      </c>
      <c r="L245" s="65" t="s">
        <v>1967</v>
      </c>
      <c r="M245" s="66" t="s">
        <v>1968</v>
      </c>
      <c r="N245" s="65" t="s">
        <v>1969</v>
      </c>
      <c r="O245" s="66" t="s">
        <v>1970</v>
      </c>
      <c r="P245" s="65">
        <v>20000</v>
      </c>
      <c r="Q245" s="66" t="s">
        <v>1971</v>
      </c>
      <c r="R245" s="65">
        <v>0</v>
      </c>
      <c r="S245" s="66" t="s">
        <v>1972</v>
      </c>
      <c r="T245" s="66" t="s">
        <v>336</v>
      </c>
      <c r="U245" s="66" t="s">
        <v>1973</v>
      </c>
      <c r="V245" s="65"/>
      <c r="W245" s="65">
        <v>90000</v>
      </c>
      <c r="X245" s="65">
        <v>10000</v>
      </c>
      <c r="Y245" s="65">
        <v>9000</v>
      </c>
      <c r="Z245" s="65">
        <v>20</v>
      </c>
      <c r="AA245" s="37" t="s">
        <v>1974</v>
      </c>
      <c r="AB245" s="75">
        <v>15865908888</v>
      </c>
    </row>
    <row r="246" spans="2:28" s="17" customFormat="1" ht="48.75" customHeight="1">
      <c r="B246" s="37">
        <v>66</v>
      </c>
      <c r="C246" s="23" t="s">
        <v>1975</v>
      </c>
      <c r="D246" s="23" t="s">
        <v>1976</v>
      </c>
      <c r="E246" s="28" t="s">
        <v>1304</v>
      </c>
      <c r="F246" s="23" t="s">
        <v>1977</v>
      </c>
      <c r="G246" s="128">
        <v>43586</v>
      </c>
      <c r="H246" s="128">
        <v>43952</v>
      </c>
      <c r="I246" s="65">
        <v>80000</v>
      </c>
      <c r="J246" s="65">
        <v>76695</v>
      </c>
      <c r="K246" s="65">
        <v>20000</v>
      </c>
      <c r="L246" s="66" t="s">
        <v>72</v>
      </c>
      <c r="M246" s="66" t="s">
        <v>72</v>
      </c>
      <c r="N246" s="66" t="s">
        <v>1978</v>
      </c>
      <c r="O246" s="66" t="s">
        <v>72</v>
      </c>
      <c r="P246" s="65">
        <v>20000</v>
      </c>
      <c r="Q246" s="66" t="s">
        <v>299</v>
      </c>
      <c r="R246" s="65"/>
      <c r="S246" s="66" t="s">
        <v>1979</v>
      </c>
      <c r="T246" s="65"/>
      <c r="U246" s="65"/>
      <c r="V246" s="65"/>
      <c r="W246" s="65">
        <v>275606</v>
      </c>
      <c r="X246" s="65">
        <v>19297</v>
      </c>
      <c r="Y246" s="65">
        <v>14295</v>
      </c>
      <c r="Z246" s="65">
        <v>170</v>
      </c>
      <c r="AA246" s="37" t="s">
        <v>1980</v>
      </c>
      <c r="AB246" s="75">
        <v>15588881490</v>
      </c>
    </row>
    <row r="247" spans="2:28" s="17" customFormat="1" ht="48.75" customHeight="1">
      <c r="B247" s="37">
        <v>67</v>
      </c>
      <c r="C247" s="23" t="s">
        <v>1981</v>
      </c>
      <c r="D247" s="23" t="s">
        <v>1982</v>
      </c>
      <c r="E247" s="28" t="s">
        <v>1304</v>
      </c>
      <c r="F247" s="23" t="s">
        <v>1983</v>
      </c>
      <c r="G247" s="56">
        <v>43435</v>
      </c>
      <c r="H247" s="56">
        <v>44166</v>
      </c>
      <c r="I247" s="65">
        <v>12000</v>
      </c>
      <c r="J247" s="65">
        <v>6000</v>
      </c>
      <c r="K247" s="65">
        <v>5000</v>
      </c>
      <c r="L247" s="65" t="s">
        <v>1984</v>
      </c>
      <c r="M247" s="66" t="s">
        <v>72</v>
      </c>
      <c r="N247" s="66" t="s">
        <v>72</v>
      </c>
      <c r="O247" s="65">
        <v>37002643522</v>
      </c>
      <c r="P247" s="65">
        <v>4000</v>
      </c>
      <c r="Q247" s="66" t="s">
        <v>36</v>
      </c>
      <c r="R247" s="65">
        <v>0</v>
      </c>
      <c r="S247" s="66" t="s">
        <v>1985</v>
      </c>
      <c r="T247" s="66" t="s">
        <v>1986</v>
      </c>
      <c r="U247" s="66" t="s">
        <v>1308</v>
      </c>
      <c r="V247" s="65" t="s">
        <v>83</v>
      </c>
      <c r="W247" s="65">
        <v>12000</v>
      </c>
      <c r="X247" s="65">
        <v>1200</v>
      </c>
      <c r="Y247" s="65">
        <v>400</v>
      </c>
      <c r="Z247" s="65">
        <v>0</v>
      </c>
      <c r="AA247" s="37" t="s">
        <v>1987</v>
      </c>
      <c r="AB247" s="75" t="s">
        <v>1988</v>
      </c>
    </row>
    <row r="248" spans="2:28" s="17" customFormat="1" ht="48.75" customHeight="1">
      <c r="B248" s="37">
        <v>68</v>
      </c>
      <c r="C248" s="23" t="s">
        <v>1989</v>
      </c>
      <c r="D248" s="23" t="s">
        <v>1990</v>
      </c>
      <c r="E248" s="28" t="s">
        <v>1991</v>
      </c>
      <c r="F248" s="23" t="s">
        <v>1992</v>
      </c>
      <c r="G248" s="61">
        <v>41913</v>
      </c>
      <c r="H248" s="61">
        <v>43800</v>
      </c>
      <c r="I248" s="65">
        <v>83753</v>
      </c>
      <c r="J248" s="65">
        <v>76338</v>
      </c>
      <c r="K248" s="65">
        <v>46015</v>
      </c>
      <c r="L248" s="65" t="s">
        <v>1993</v>
      </c>
      <c r="M248" s="66" t="s">
        <v>1994</v>
      </c>
      <c r="N248" s="65"/>
      <c r="O248" s="66" t="s">
        <v>1995</v>
      </c>
      <c r="P248" s="65">
        <v>55000</v>
      </c>
      <c r="Q248" s="66" t="s">
        <v>206</v>
      </c>
      <c r="R248" s="65">
        <v>28753</v>
      </c>
      <c r="S248" s="66" t="s">
        <v>534</v>
      </c>
      <c r="T248" s="65"/>
      <c r="U248" s="65"/>
      <c r="V248" s="65"/>
      <c r="W248" s="65">
        <v>200000</v>
      </c>
      <c r="X248" s="65">
        <v>20000</v>
      </c>
      <c r="Y248" s="65">
        <v>10000</v>
      </c>
      <c r="Z248" s="65">
        <v>150</v>
      </c>
      <c r="AA248" s="37" t="s">
        <v>1996</v>
      </c>
      <c r="AB248" s="75">
        <v>13969535523</v>
      </c>
    </row>
    <row r="249" spans="1:28" s="20" customFormat="1" ht="48.75" customHeight="1">
      <c r="A249" s="31"/>
      <c r="B249" s="37">
        <v>69</v>
      </c>
      <c r="C249" s="57" t="s">
        <v>1997</v>
      </c>
      <c r="D249" s="57" t="s">
        <v>1998</v>
      </c>
      <c r="E249" s="58" t="s">
        <v>1999</v>
      </c>
      <c r="F249" s="57" t="s">
        <v>2000</v>
      </c>
      <c r="G249" s="82">
        <v>43313</v>
      </c>
      <c r="H249" s="82">
        <v>44166</v>
      </c>
      <c r="I249" s="65">
        <v>256471</v>
      </c>
      <c r="J249" s="65">
        <v>180000</v>
      </c>
      <c r="K249" s="65">
        <v>95332</v>
      </c>
      <c r="L249" s="69" t="s">
        <v>2001</v>
      </c>
      <c r="M249" s="69" t="s">
        <v>2002</v>
      </c>
      <c r="N249" s="69" t="s">
        <v>2003</v>
      </c>
      <c r="O249" s="69" t="s">
        <v>2004</v>
      </c>
      <c r="P249" s="68">
        <v>180000</v>
      </c>
      <c r="Q249" s="69" t="s">
        <v>173</v>
      </c>
      <c r="R249" s="68">
        <v>70000</v>
      </c>
      <c r="S249" s="69" t="s">
        <v>59</v>
      </c>
      <c r="T249" s="69" t="s">
        <v>2005</v>
      </c>
      <c r="U249" s="69" t="s">
        <v>234</v>
      </c>
      <c r="V249" s="69" t="s">
        <v>2006</v>
      </c>
      <c r="W249" s="65">
        <v>600805</v>
      </c>
      <c r="X249" s="68">
        <v>69338</v>
      </c>
      <c r="Y249" s="68">
        <v>23112</v>
      </c>
      <c r="Z249" s="68">
        <v>176</v>
      </c>
      <c r="AA249" s="167" t="s">
        <v>3659</v>
      </c>
      <c r="AB249" s="77" t="s">
        <v>2007</v>
      </c>
    </row>
    <row r="250" spans="2:28" s="17" customFormat="1" ht="48.75" customHeight="1">
      <c r="B250" s="37">
        <v>70</v>
      </c>
      <c r="C250" s="23" t="s">
        <v>2008</v>
      </c>
      <c r="D250" s="23" t="s">
        <v>2009</v>
      </c>
      <c r="E250" s="28" t="s">
        <v>1362</v>
      </c>
      <c r="F250" s="23" t="s">
        <v>2010</v>
      </c>
      <c r="G250" s="56">
        <v>42736</v>
      </c>
      <c r="H250" s="56">
        <v>43831</v>
      </c>
      <c r="I250" s="65">
        <v>74000</v>
      </c>
      <c r="J250" s="65">
        <v>28800</v>
      </c>
      <c r="K250" s="65">
        <v>25900</v>
      </c>
      <c r="L250" s="65">
        <v>1517050086</v>
      </c>
      <c r="M250" s="66" t="s">
        <v>2011</v>
      </c>
      <c r="N250" s="66" t="s">
        <v>2012</v>
      </c>
      <c r="O250" s="66" t="s">
        <v>2013</v>
      </c>
      <c r="P250" s="65">
        <v>36000</v>
      </c>
      <c r="Q250" s="66" t="s">
        <v>173</v>
      </c>
      <c r="R250" s="65">
        <v>0</v>
      </c>
      <c r="S250" s="66" t="s">
        <v>2014</v>
      </c>
      <c r="T250" s="66" t="s">
        <v>2015</v>
      </c>
      <c r="U250" s="66" t="s">
        <v>2016</v>
      </c>
      <c r="V250" s="65" t="s">
        <v>121</v>
      </c>
      <c r="W250" s="65">
        <v>275000</v>
      </c>
      <c r="X250" s="65">
        <v>27000</v>
      </c>
      <c r="Y250" s="65">
        <v>12600</v>
      </c>
      <c r="Z250" s="65">
        <v>180</v>
      </c>
      <c r="AA250" s="37" t="s">
        <v>2017</v>
      </c>
      <c r="AB250" s="75">
        <v>18254097651</v>
      </c>
    </row>
    <row r="251" spans="2:28" s="17" customFormat="1" ht="48.75" customHeight="1">
      <c r="B251" s="37"/>
      <c r="C251" s="228" t="s">
        <v>2018</v>
      </c>
      <c r="D251" s="228"/>
      <c r="E251" s="207">
        <v>48</v>
      </c>
      <c r="F251" s="23"/>
      <c r="G251" s="46"/>
      <c r="H251" s="46"/>
      <c r="I251" s="64">
        <f>SUM(I252:I299)</f>
        <v>9645598.17</v>
      </c>
      <c r="J251" s="64">
        <f aca="true" t="shared" si="5" ref="J251:Z251">SUM(J252:J299)</f>
        <v>8016670.4399999995</v>
      </c>
      <c r="K251" s="64">
        <f t="shared" si="5"/>
        <v>4497918.09</v>
      </c>
      <c r="L251" s="65">
        <f t="shared" si="5"/>
        <v>0</v>
      </c>
      <c r="M251" s="65">
        <f t="shared" si="5"/>
        <v>0</v>
      </c>
      <c r="N251" s="65">
        <f t="shared" si="5"/>
        <v>0</v>
      </c>
      <c r="O251" s="65">
        <f t="shared" si="5"/>
        <v>0</v>
      </c>
      <c r="P251" s="64">
        <f t="shared" si="5"/>
        <v>5880874.890000001</v>
      </c>
      <c r="Q251" s="65">
        <f t="shared" si="5"/>
        <v>0</v>
      </c>
      <c r="R251" s="65">
        <f t="shared" si="5"/>
        <v>373634.01</v>
      </c>
      <c r="S251" s="65">
        <f t="shared" si="5"/>
        <v>0</v>
      </c>
      <c r="T251" s="65">
        <f t="shared" si="5"/>
        <v>0</v>
      </c>
      <c r="U251" s="65">
        <f t="shared" si="5"/>
        <v>0</v>
      </c>
      <c r="V251" s="65">
        <f t="shared" si="5"/>
        <v>8</v>
      </c>
      <c r="W251" s="64">
        <f t="shared" si="5"/>
        <v>15351710.66</v>
      </c>
      <c r="X251" s="64">
        <f t="shared" si="5"/>
        <v>2522564.25</v>
      </c>
      <c r="Y251" s="64">
        <f t="shared" si="5"/>
        <v>1433278.1500000001</v>
      </c>
      <c r="Z251" s="64">
        <f t="shared" si="5"/>
        <v>8631.1065</v>
      </c>
      <c r="AA251" s="37"/>
      <c r="AB251" s="75"/>
    </row>
    <row r="252" spans="2:28" s="15" customFormat="1" ht="48.75" customHeight="1">
      <c r="B252" s="129">
        <v>1</v>
      </c>
      <c r="C252" s="130" t="s">
        <v>2019</v>
      </c>
      <c r="D252" s="130" t="s">
        <v>2020</v>
      </c>
      <c r="E252" s="129" t="s">
        <v>28</v>
      </c>
      <c r="F252" s="130" t="s">
        <v>2021</v>
      </c>
      <c r="G252" s="48" t="s">
        <v>1727</v>
      </c>
      <c r="H252" s="48" t="s">
        <v>1492</v>
      </c>
      <c r="I252" s="65">
        <v>32000</v>
      </c>
      <c r="J252" s="65">
        <v>20000</v>
      </c>
      <c r="K252" s="65">
        <v>13000</v>
      </c>
      <c r="L252" s="137" t="s">
        <v>2022</v>
      </c>
      <c r="M252" s="138"/>
      <c r="N252" s="137" t="s">
        <v>2023</v>
      </c>
      <c r="O252" s="137" t="s">
        <v>2024</v>
      </c>
      <c r="P252" s="138">
        <v>10000</v>
      </c>
      <c r="Q252" s="137" t="s">
        <v>173</v>
      </c>
      <c r="R252" s="138">
        <v>20000</v>
      </c>
      <c r="S252" s="137" t="s">
        <v>1174</v>
      </c>
      <c r="T252" s="138"/>
      <c r="U252" s="137" t="s">
        <v>901</v>
      </c>
      <c r="V252" s="138" t="s">
        <v>121</v>
      </c>
      <c r="W252" s="65">
        <v>112333</v>
      </c>
      <c r="X252" s="138">
        <v>17000</v>
      </c>
      <c r="Y252" s="138">
        <v>4411</v>
      </c>
      <c r="Z252" s="138">
        <v>26</v>
      </c>
      <c r="AA252" s="143" t="s">
        <v>2025</v>
      </c>
      <c r="AB252" s="75">
        <v>18560301986</v>
      </c>
    </row>
    <row r="253" spans="2:28" s="15" customFormat="1" ht="48.75" customHeight="1">
      <c r="B253" s="129">
        <v>2</v>
      </c>
      <c r="C253" s="130" t="s">
        <v>2026</v>
      </c>
      <c r="D253" s="131" t="s">
        <v>2027</v>
      </c>
      <c r="E253" s="129" t="s">
        <v>28</v>
      </c>
      <c r="F253" s="130" t="s">
        <v>2028</v>
      </c>
      <c r="G253" s="48" t="s">
        <v>1613</v>
      </c>
      <c r="H253" s="48" t="s">
        <v>53</v>
      </c>
      <c r="I253" s="65">
        <v>11815</v>
      </c>
      <c r="J253" s="65">
        <v>9315</v>
      </c>
      <c r="K253" s="65">
        <v>6215</v>
      </c>
      <c r="L253" s="137" t="s">
        <v>2029</v>
      </c>
      <c r="M253" s="137" t="s">
        <v>2030</v>
      </c>
      <c r="N253" s="137" t="s">
        <v>2031</v>
      </c>
      <c r="O253" s="137" t="s">
        <v>2032</v>
      </c>
      <c r="P253" s="138">
        <v>0</v>
      </c>
      <c r="Q253" s="138"/>
      <c r="R253" s="138"/>
      <c r="S253" s="138"/>
      <c r="T253" s="138"/>
      <c r="U253" s="138"/>
      <c r="V253" s="138"/>
      <c r="W253" s="65">
        <v>18375</v>
      </c>
      <c r="X253" s="138">
        <v>3842</v>
      </c>
      <c r="Y253" s="138">
        <v>960</v>
      </c>
      <c r="Z253" s="138">
        <v>0</v>
      </c>
      <c r="AA253" s="143" t="s">
        <v>2033</v>
      </c>
      <c r="AB253" s="75">
        <v>13082716167</v>
      </c>
    </row>
    <row r="254" spans="2:28" s="15" customFormat="1" ht="48.75" customHeight="1">
      <c r="B254" s="129">
        <v>3</v>
      </c>
      <c r="C254" s="37" t="s">
        <v>2034</v>
      </c>
      <c r="D254" s="30" t="s">
        <v>2035</v>
      </c>
      <c r="E254" s="28" t="s">
        <v>304</v>
      </c>
      <c r="F254" s="23" t="s">
        <v>2036</v>
      </c>
      <c r="G254" s="48" t="s">
        <v>392</v>
      </c>
      <c r="H254" s="48" t="s">
        <v>2037</v>
      </c>
      <c r="I254" s="65">
        <v>8446.27</v>
      </c>
      <c r="J254" s="65">
        <v>5870.27</v>
      </c>
      <c r="K254" s="65">
        <v>3700</v>
      </c>
      <c r="L254" s="65" t="s">
        <v>2038</v>
      </c>
      <c r="M254" s="65"/>
      <c r="N254" s="66" t="s">
        <v>2039</v>
      </c>
      <c r="O254" s="66" t="s">
        <v>2040</v>
      </c>
      <c r="P254" s="65">
        <v>0</v>
      </c>
      <c r="Q254" s="65"/>
      <c r="R254" s="65"/>
      <c r="S254" s="65"/>
      <c r="T254" s="65"/>
      <c r="U254" s="65"/>
      <c r="V254" s="65"/>
      <c r="W254" s="65">
        <v>19070.71</v>
      </c>
      <c r="X254" s="65">
        <v>3321.52</v>
      </c>
      <c r="Y254" s="65">
        <v>1102.01</v>
      </c>
      <c r="Z254" s="65">
        <v>0</v>
      </c>
      <c r="AA254" s="37" t="s">
        <v>2041</v>
      </c>
      <c r="AB254" s="75" t="s">
        <v>2042</v>
      </c>
    </row>
    <row r="255" spans="2:28" s="15" customFormat="1" ht="48.75" customHeight="1">
      <c r="B255" s="129">
        <v>4</v>
      </c>
      <c r="C255" s="23" t="s">
        <v>2043</v>
      </c>
      <c r="D255" s="132" t="s">
        <v>2044</v>
      </c>
      <c r="E255" s="28" t="s">
        <v>399</v>
      </c>
      <c r="F255" s="97" t="s">
        <v>2045</v>
      </c>
      <c r="G255" s="48" t="s">
        <v>1727</v>
      </c>
      <c r="H255" s="48" t="s">
        <v>2046</v>
      </c>
      <c r="I255" s="65">
        <v>378000</v>
      </c>
      <c r="J255" s="65">
        <v>332170</v>
      </c>
      <c r="K255" s="65">
        <v>154980</v>
      </c>
      <c r="L255" s="65" t="s">
        <v>2047</v>
      </c>
      <c r="M255" s="65"/>
      <c r="N255" s="65"/>
      <c r="O255" s="66" t="s">
        <v>2048</v>
      </c>
      <c r="P255" s="65">
        <v>264600</v>
      </c>
      <c r="Q255" s="66" t="s">
        <v>173</v>
      </c>
      <c r="R255" s="65"/>
      <c r="S255" s="66" t="s">
        <v>59</v>
      </c>
      <c r="T255" s="66" t="s">
        <v>2049</v>
      </c>
      <c r="U255" s="66" t="s">
        <v>2050</v>
      </c>
      <c r="V255" s="65" t="s">
        <v>121</v>
      </c>
      <c r="W255" s="65">
        <v>380000</v>
      </c>
      <c r="X255" s="65">
        <v>80000</v>
      </c>
      <c r="Y255" s="65">
        <v>88000</v>
      </c>
      <c r="Z255" s="65">
        <v>0</v>
      </c>
      <c r="AA255" s="37" t="s">
        <v>2051</v>
      </c>
      <c r="AB255" s="75">
        <v>15169258810</v>
      </c>
    </row>
    <row r="256" spans="2:28" s="15" customFormat="1" ht="48.75" customHeight="1">
      <c r="B256" s="129">
        <v>5</v>
      </c>
      <c r="C256" s="23" t="s">
        <v>2043</v>
      </c>
      <c r="D256" s="132" t="s">
        <v>2052</v>
      </c>
      <c r="E256" s="28" t="s">
        <v>399</v>
      </c>
      <c r="F256" s="132" t="s">
        <v>2053</v>
      </c>
      <c r="G256" s="48" t="s">
        <v>2054</v>
      </c>
      <c r="H256" s="48" t="s">
        <v>654</v>
      </c>
      <c r="I256" s="65">
        <v>314788</v>
      </c>
      <c r="J256" s="65">
        <v>269298</v>
      </c>
      <c r="K256" s="65">
        <v>129063.08</v>
      </c>
      <c r="L256" s="66" t="s">
        <v>2055</v>
      </c>
      <c r="M256" s="65"/>
      <c r="N256" s="65"/>
      <c r="O256" s="139" t="s">
        <v>2048</v>
      </c>
      <c r="P256" s="65">
        <v>220352</v>
      </c>
      <c r="Q256" s="66" t="s">
        <v>173</v>
      </c>
      <c r="R256" s="65"/>
      <c r="S256" s="66" t="s">
        <v>59</v>
      </c>
      <c r="T256" s="66" t="s">
        <v>2049</v>
      </c>
      <c r="U256" s="66" t="s">
        <v>2050</v>
      </c>
      <c r="V256" s="65" t="s">
        <v>121</v>
      </c>
      <c r="W256" s="65">
        <v>348504</v>
      </c>
      <c r="X256" s="65">
        <v>62412</v>
      </c>
      <c r="Y256" s="65">
        <v>82000</v>
      </c>
      <c r="Z256" s="65">
        <v>0</v>
      </c>
      <c r="AA256" s="37" t="s">
        <v>2051</v>
      </c>
      <c r="AB256" s="75">
        <v>15169258810</v>
      </c>
    </row>
    <row r="257" spans="1:99" s="30" customFormat="1" ht="48.75" customHeight="1">
      <c r="A257" s="144"/>
      <c r="B257" s="129">
        <v>6</v>
      </c>
      <c r="C257" s="23" t="s">
        <v>2056</v>
      </c>
      <c r="D257" s="51" t="s">
        <v>2057</v>
      </c>
      <c r="E257" s="28" t="s">
        <v>431</v>
      </c>
      <c r="F257" s="23" t="s">
        <v>2058</v>
      </c>
      <c r="G257" s="54">
        <v>43252</v>
      </c>
      <c r="H257" s="54">
        <v>44166</v>
      </c>
      <c r="I257" s="65">
        <v>33182.9</v>
      </c>
      <c r="J257" s="65">
        <v>32067.77</v>
      </c>
      <c r="K257" s="65">
        <v>20562.91</v>
      </c>
      <c r="L257" s="65" t="s">
        <v>2059</v>
      </c>
      <c r="M257" s="66" t="s">
        <v>2060</v>
      </c>
      <c r="N257" s="66" t="s">
        <v>2061</v>
      </c>
      <c r="O257" s="66" t="s">
        <v>2062</v>
      </c>
      <c r="P257" s="65">
        <v>31548.89</v>
      </c>
      <c r="Q257" s="66" t="s">
        <v>2063</v>
      </c>
      <c r="R257" s="65">
        <v>1634.01</v>
      </c>
      <c r="S257" s="66" t="s">
        <v>2064</v>
      </c>
      <c r="T257" s="65" t="s">
        <v>259</v>
      </c>
      <c r="U257" s="65" t="s">
        <v>259</v>
      </c>
      <c r="V257" s="65" t="s">
        <v>259</v>
      </c>
      <c r="W257" s="65">
        <v>429178.35</v>
      </c>
      <c r="X257" s="65">
        <v>74086.63</v>
      </c>
      <c r="Y257" s="65">
        <v>40168.8</v>
      </c>
      <c r="Z257" s="65">
        <v>0</v>
      </c>
      <c r="AA257" s="37" t="s">
        <v>2065</v>
      </c>
      <c r="AB257" s="75">
        <v>18906371921</v>
      </c>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158"/>
    </row>
    <row r="258" spans="2:28" s="17" customFormat="1" ht="48.75" customHeight="1">
      <c r="B258" s="129">
        <v>7</v>
      </c>
      <c r="C258" s="51" t="s">
        <v>2066</v>
      </c>
      <c r="D258" s="51" t="s">
        <v>2067</v>
      </c>
      <c r="E258" s="28" t="s">
        <v>624</v>
      </c>
      <c r="F258" s="51" t="s">
        <v>2068</v>
      </c>
      <c r="G258" s="56">
        <v>43525</v>
      </c>
      <c r="H258" s="56">
        <v>44166</v>
      </c>
      <c r="I258" s="65">
        <v>30000</v>
      </c>
      <c r="J258" s="65">
        <v>21800</v>
      </c>
      <c r="K258" s="65">
        <v>15000</v>
      </c>
      <c r="L258" s="66" t="s">
        <v>72</v>
      </c>
      <c r="M258" s="66" t="s">
        <v>72</v>
      </c>
      <c r="N258" s="65" t="s">
        <v>113</v>
      </c>
      <c r="O258" s="65" t="s">
        <v>113</v>
      </c>
      <c r="P258" s="65">
        <v>0</v>
      </c>
      <c r="Q258" s="65" t="s">
        <v>113</v>
      </c>
      <c r="R258" s="65">
        <v>0</v>
      </c>
      <c r="S258" s="65" t="s">
        <v>113</v>
      </c>
      <c r="T258" s="65" t="s">
        <v>113</v>
      </c>
      <c r="U258" s="65" t="s">
        <v>113</v>
      </c>
      <c r="V258" s="65" t="s">
        <v>113</v>
      </c>
      <c r="W258" s="65">
        <v>164000</v>
      </c>
      <c r="X258" s="65">
        <v>18900</v>
      </c>
      <c r="Y258" s="65">
        <v>11700</v>
      </c>
      <c r="Z258" s="65">
        <v>0</v>
      </c>
      <c r="AA258" s="75" t="s">
        <v>2069</v>
      </c>
      <c r="AB258" s="75">
        <v>13589818118</v>
      </c>
    </row>
    <row r="259" spans="2:28" s="18" customFormat="1" ht="48.75" customHeight="1">
      <c r="B259" s="129">
        <v>8</v>
      </c>
      <c r="C259" s="51" t="s">
        <v>2070</v>
      </c>
      <c r="D259" s="145" t="s">
        <v>2071</v>
      </c>
      <c r="E259" s="28" t="s">
        <v>125</v>
      </c>
      <c r="F259" s="51" t="s">
        <v>2072</v>
      </c>
      <c r="G259" s="56">
        <v>42826</v>
      </c>
      <c r="H259" s="56">
        <v>43556</v>
      </c>
      <c r="I259" s="65">
        <v>39115</v>
      </c>
      <c r="J259" s="65">
        <v>39115</v>
      </c>
      <c r="K259" s="65">
        <v>33297</v>
      </c>
      <c r="L259" s="66" t="s">
        <v>2073</v>
      </c>
      <c r="M259" s="66" t="s">
        <v>2074</v>
      </c>
      <c r="N259" s="66" t="s">
        <v>2075</v>
      </c>
      <c r="O259" s="66" t="s">
        <v>2076</v>
      </c>
      <c r="P259" s="65">
        <v>27381</v>
      </c>
      <c r="Q259" s="66" t="s">
        <v>36</v>
      </c>
      <c r="R259" s="65">
        <v>0</v>
      </c>
      <c r="S259" s="66" t="s">
        <v>15</v>
      </c>
      <c r="T259" s="65">
        <v>0</v>
      </c>
      <c r="U259" s="66" t="s">
        <v>206</v>
      </c>
      <c r="V259" s="65" t="s">
        <v>121</v>
      </c>
      <c r="W259" s="65">
        <v>0</v>
      </c>
      <c r="X259" s="65">
        <v>425</v>
      </c>
      <c r="Y259" s="65">
        <v>0</v>
      </c>
      <c r="Z259" s="65">
        <v>0</v>
      </c>
      <c r="AA259" s="75" t="s">
        <v>2077</v>
      </c>
      <c r="AB259" s="77" t="s">
        <v>2078</v>
      </c>
    </row>
    <row r="260" spans="2:28" s="18" customFormat="1" ht="48.75" customHeight="1">
      <c r="B260" s="129">
        <v>9</v>
      </c>
      <c r="C260" s="51" t="s">
        <v>2079</v>
      </c>
      <c r="D260" s="51" t="s">
        <v>2080</v>
      </c>
      <c r="E260" s="28" t="s">
        <v>97</v>
      </c>
      <c r="F260" s="51" t="s">
        <v>2081</v>
      </c>
      <c r="G260" s="56">
        <v>43344</v>
      </c>
      <c r="H260" s="56">
        <v>44166</v>
      </c>
      <c r="I260" s="65">
        <v>1680428</v>
      </c>
      <c r="J260" s="65">
        <v>1410762</v>
      </c>
      <c r="K260" s="65">
        <v>870000</v>
      </c>
      <c r="L260" s="66" t="s">
        <v>2082</v>
      </c>
      <c r="M260" s="66" t="s">
        <v>2083</v>
      </c>
      <c r="N260" s="66" t="s">
        <v>2084</v>
      </c>
      <c r="O260" s="66" t="s">
        <v>2085</v>
      </c>
      <c r="P260" s="65">
        <v>1176299</v>
      </c>
      <c r="Q260" s="66" t="s">
        <v>1110</v>
      </c>
      <c r="R260" s="65">
        <v>0</v>
      </c>
      <c r="S260" s="66" t="s">
        <v>2086</v>
      </c>
      <c r="T260" s="66" t="s">
        <v>500</v>
      </c>
      <c r="U260" s="66" t="s">
        <v>2087</v>
      </c>
      <c r="V260" s="66" t="s">
        <v>2088</v>
      </c>
      <c r="W260" s="65">
        <v>2180000</v>
      </c>
      <c r="X260" s="65">
        <v>275000</v>
      </c>
      <c r="Y260" s="65">
        <v>220000</v>
      </c>
      <c r="Z260" s="65">
        <v>0</v>
      </c>
      <c r="AA260" s="211" t="s">
        <v>3660</v>
      </c>
      <c r="AB260" s="75">
        <v>18953568623</v>
      </c>
    </row>
    <row r="261" spans="2:28" s="15" customFormat="1" ht="48.75" customHeight="1">
      <c r="B261" s="129">
        <v>10</v>
      </c>
      <c r="C261" s="23" t="s">
        <v>2089</v>
      </c>
      <c r="D261" s="30" t="s">
        <v>2090</v>
      </c>
      <c r="E261" s="28" t="s">
        <v>2091</v>
      </c>
      <c r="F261" s="23" t="s">
        <v>2092</v>
      </c>
      <c r="G261" s="48" t="s">
        <v>1699</v>
      </c>
      <c r="H261" s="48" t="s">
        <v>2093</v>
      </c>
      <c r="I261" s="65">
        <v>20000</v>
      </c>
      <c r="J261" s="65">
        <v>19866.4</v>
      </c>
      <c r="K261" s="65">
        <v>17891.1</v>
      </c>
      <c r="L261" s="66" t="s">
        <v>2094</v>
      </c>
      <c r="M261" s="66" t="s">
        <v>2095</v>
      </c>
      <c r="N261" s="66" t="s">
        <v>2096</v>
      </c>
      <c r="O261" s="66" t="s">
        <v>2097</v>
      </c>
      <c r="P261" s="65">
        <v>10000</v>
      </c>
      <c r="Q261" s="66" t="s">
        <v>36</v>
      </c>
      <c r="R261" s="65"/>
      <c r="S261" s="66" t="s">
        <v>59</v>
      </c>
      <c r="T261" s="66" t="s">
        <v>2098</v>
      </c>
      <c r="U261" s="66" t="s">
        <v>1134</v>
      </c>
      <c r="V261" s="65" t="s">
        <v>720</v>
      </c>
      <c r="W261" s="65">
        <v>15000</v>
      </c>
      <c r="X261" s="65">
        <v>3000</v>
      </c>
      <c r="Y261" s="65">
        <v>750</v>
      </c>
      <c r="Z261" s="65">
        <v>0</v>
      </c>
      <c r="AA261" s="216" t="s">
        <v>3661</v>
      </c>
      <c r="AB261" s="77">
        <v>13508913899</v>
      </c>
    </row>
    <row r="262" spans="2:28" s="15" customFormat="1" ht="48.75" customHeight="1">
      <c r="B262" s="129">
        <v>11</v>
      </c>
      <c r="C262" s="84" t="s">
        <v>2099</v>
      </c>
      <c r="D262" s="84" t="s">
        <v>2100</v>
      </c>
      <c r="E262" s="85" t="s">
        <v>1611</v>
      </c>
      <c r="F262" s="146" t="s">
        <v>2101</v>
      </c>
      <c r="G262" s="48" t="s">
        <v>341</v>
      </c>
      <c r="H262" s="48" t="s">
        <v>382</v>
      </c>
      <c r="I262" s="65">
        <v>96049</v>
      </c>
      <c r="J262" s="65">
        <v>80106</v>
      </c>
      <c r="K262" s="65">
        <v>39038</v>
      </c>
      <c r="L262" s="66" t="s">
        <v>2102</v>
      </c>
      <c r="M262" s="65"/>
      <c r="N262" s="66" t="s">
        <v>2103</v>
      </c>
      <c r="O262" s="66" t="s">
        <v>2104</v>
      </c>
      <c r="P262" s="65">
        <v>53200</v>
      </c>
      <c r="Q262" s="66" t="s">
        <v>104</v>
      </c>
      <c r="R262" s="65"/>
      <c r="S262" s="66" t="s">
        <v>59</v>
      </c>
      <c r="T262" s="66" t="s">
        <v>2105</v>
      </c>
      <c r="U262" s="66" t="s">
        <v>518</v>
      </c>
      <c r="V262" s="65" t="s">
        <v>121</v>
      </c>
      <c r="W262" s="65">
        <v>124381</v>
      </c>
      <c r="X262" s="65">
        <v>15441</v>
      </c>
      <c r="Y262" s="65">
        <v>69704</v>
      </c>
      <c r="Z262" s="65">
        <v>560</v>
      </c>
      <c r="AA262" s="79" t="s">
        <v>2106</v>
      </c>
      <c r="AB262" s="77" t="s">
        <v>2107</v>
      </c>
    </row>
    <row r="263" spans="2:28" s="15" customFormat="1" ht="48.75" customHeight="1">
      <c r="B263" s="129">
        <v>12</v>
      </c>
      <c r="C263" s="23" t="s">
        <v>2108</v>
      </c>
      <c r="D263" s="23" t="s">
        <v>2109</v>
      </c>
      <c r="E263" s="28" t="s">
        <v>209</v>
      </c>
      <c r="F263" s="23" t="s">
        <v>2110</v>
      </c>
      <c r="G263" s="54">
        <v>43497</v>
      </c>
      <c r="H263" s="54">
        <v>43800</v>
      </c>
      <c r="I263" s="65">
        <v>36300</v>
      </c>
      <c r="J263" s="65">
        <v>35961</v>
      </c>
      <c r="K263" s="65">
        <v>18500</v>
      </c>
      <c r="L263" s="65" t="s">
        <v>2111</v>
      </c>
      <c r="M263" s="66" t="s">
        <v>2112</v>
      </c>
      <c r="N263" s="66" t="s">
        <v>422</v>
      </c>
      <c r="O263" s="66" t="s">
        <v>422</v>
      </c>
      <c r="P263" s="65">
        <v>0</v>
      </c>
      <c r="Q263" s="65"/>
      <c r="R263" s="65"/>
      <c r="S263" s="65"/>
      <c r="T263" s="65"/>
      <c r="U263" s="65"/>
      <c r="V263" s="65"/>
      <c r="W263" s="65">
        <v>45000</v>
      </c>
      <c r="X263" s="65">
        <v>10896</v>
      </c>
      <c r="Y263" s="65">
        <v>7032</v>
      </c>
      <c r="Z263" s="65">
        <v>200</v>
      </c>
      <c r="AA263" s="37" t="s">
        <v>2113</v>
      </c>
      <c r="AB263" s="77" t="s">
        <v>2114</v>
      </c>
    </row>
    <row r="264" spans="2:28" s="15" customFormat="1" ht="48.75" customHeight="1">
      <c r="B264" s="129">
        <v>13</v>
      </c>
      <c r="C264" s="23" t="s">
        <v>2115</v>
      </c>
      <c r="D264" s="30" t="s">
        <v>2116</v>
      </c>
      <c r="E264" s="28" t="s">
        <v>894</v>
      </c>
      <c r="F264" s="23" t="s">
        <v>2117</v>
      </c>
      <c r="G264" s="54">
        <v>43647</v>
      </c>
      <c r="H264" s="54">
        <v>44013</v>
      </c>
      <c r="I264" s="65">
        <v>9000</v>
      </c>
      <c r="J264" s="65">
        <v>9000</v>
      </c>
      <c r="K264" s="65">
        <v>7200</v>
      </c>
      <c r="L264" s="66" t="s">
        <v>2118</v>
      </c>
      <c r="M264" s="66" t="s">
        <v>72</v>
      </c>
      <c r="N264" s="66" t="s">
        <v>72</v>
      </c>
      <c r="O264" s="66" t="s">
        <v>2119</v>
      </c>
      <c r="P264" s="65">
        <v>5000</v>
      </c>
      <c r="Q264" s="66" t="s">
        <v>473</v>
      </c>
      <c r="R264" s="65"/>
      <c r="S264" s="66" t="s">
        <v>2120</v>
      </c>
      <c r="T264" s="66" t="s">
        <v>107</v>
      </c>
      <c r="U264" s="66" t="s">
        <v>107</v>
      </c>
      <c r="V264" s="65" t="s">
        <v>218</v>
      </c>
      <c r="W264" s="65">
        <v>35000</v>
      </c>
      <c r="X264" s="65">
        <v>4000</v>
      </c>
      <c r="Y264" s="65">
        <v>2000</v>
      </c>
      <c r="Z264" s="65">
        <v>0</v>
      </c>
      <c r="AA264" s="37" t="s">
        <v>2121</v>
      </c>
      <c r="AB264" s="77" t="s">
        <v>2122</v>
      </c>
    </row>
    <row r="265" spans="2:28" s="15" customFormat="1" ht="79.5" customHeight="1">
      <c r="B265" s="129">
        <v>14</v>
      </c>
      <c r="C265" s="84" t="s">
        <v>2123</v>
      </c>
      <c r="D265" s="84" t="s">
        <v>2124</v>
      </c>
      <c r="E265" s="85" t="s">
        <v>848</v>
      </c>
      <c r="F265" s="84" t="s">
        <v>2125</v>
      </c>
      <c r="G265" s="48" t="s">
        <v>393</v>
      </c>
      <c r="H265" s="48" t="s">
        <v>2126</v>
      </c>
      <c r="I265" s="65">
        <v>479378</v>
      </c>
      <c r="J265" s="65">
        <v>420879</v>
      </c>
      <c r="K265" s="65">
        <v>235351</v>
      </c>
      <c r="L265" s="66" t="s">
        <v>72</v>
      </c>
      <c r="M265" s="66" t="s">
        <v>72</v>
      </c>
      <c r="N265" s="66" t="s">
        <v>72</v>
      </c>
      <c r="O265" s="66" t="s">
        <v>72</v>
      </c>
      <c r="P265" s="65">
        <v>335559</v>
      </c>
      <c r="Q265" s="66" t="s">
        <v>2127</v>
      </c>
      <c r="R265" s="65"/>
      <c r="S265" s="66" t="s">
        <v>59</v>
      </c>
      <c r="T265" s="65"/>
      <c r="U265" s="66" t="s">
        <v>1342</v>
      </c>
      <c r="V265" s="65" t="s">
        <v>2128</v>
      </c>
      <c r="W265" s="65">
        <v>512735</v>
      </c>
      <c r="X265" s="65">
        <v>83836</v>
      </c>
      <c r="Y265" s="65">
        <v>27946</v>
      </c>
      <c r="Z265" s="65">
        <v>485</v>
      </c>
      <c r="AA265" s="79" t="s">
        <v>2129</v>
      </c>
      <c r="AB265" s="77" t="s">
        <v>2130</v>
      </c>
    </row>
    <row r="266" spans="2:28" s="15" customFormat="1" ht="48.75" customHeight="1">
      <c r="B266" s="129">
        <v>15</v>
      </c>
      <c r="C266" s="84" t="s">
        <v>2131</v>
      </c>
      <c r="D266" s="84" t="s">
        <v>2132</v>
      </c>
      <c r="E266" s="28" t="s">
        <v>848</v>
      </c>
      <c r="F266" s="84" t="s">
        <v>2133</v>
      </c>
      <c r="G266" s="48" t="s">
        <v>2134</v>
      </c>
      <c r="H266" s="48" t="s">
        <v>2135</v>
      </c>
      <c r="I266" s="65">
        <v>113200</v>
      </c>
      <c r="J266" s="65">
        <v>99997</v>
      </c>
      <c r="K266" s="65">
        <v>52914</v>
      </c>
      <c r="L266" s="66" t="s">
        <v>72</v>
      </c>
      <c r="M266" s="66" t="s">
        <v>2136</v>
      </c>
      <c r="N266" s="66" t="s">
        <v>2136</v>
      </c>
      <c r="O266" s="66" t="s">
        <v>72</v>
      </c>
      <c r="P266" s="65">
        <v>72000</v>
      </c>
      <c r="Q266" s="66" t="s">
        <v>36</v>
      </c>
      <c r="R266" s="65"/>
      <c r="S266" s="66" t="s">
        <v>2137</v>
      </c>
      <c r="T266" s="65"/>
      <c r="U266" s="65"/>
      <c r="V266" s="65" t="s">
        <v>121</v>
      </c>
      <c r="W266" s="65">
        <v>202241</v>
      </c>
      <c r="X266" s="65">
        <v>31633</v>
      </c>
      <c r="Y266" s="65">
        <v>21148</v>
      </c>
      <c r="Z266" s="65">
        <v>403</v>
      </c>
      <c r="AA266" s="210" t="s">
        <v>3662</v>
      </c>
      <c r="AB266" s="77" t="s">
        <v>2138</v>
      </c>
    </row>
    <row r="267" spans="2:28" s="15" customFormat="1" ht="48.75" customHeight="1">
      <c r="B267" s="129">
        <v>16</v>
      </c>
      <c r="C267" s="84" t="s">
        <v>2139</v>
      </c>
      <c r="D267" s="146" t="s">
        <v>2140</v>
      </c>
      <c r="E267" s="28" t="s">
        <v>848</v>
      </c>
      <c r="F267" s="84" t="s">
        <v>2141</v>
      </c>
      <c r="G267" s="48" t="s">
        <v>99</v>
      </c>
      <c r="H267" s="48" t="s">
        <v>306</v>
      </c>
      <c r="I267" s="65">
        <v>32000</v>
      </c>
      <c r="J267" s="65">
        <v>26172</v>
      </c>
      <c r="K267" s="65">
        <v>14550</v>
      </c>
      <c r="L267" s="66" t="s">
        <v>72</v>
      </c>
      <c r="M267" s="66" t="s">
        <v>72</v>
      </c>
      <c r="N267" s="66" t="s">
        <v>2142</v>
      </c>
      <c r="O267" s="66" t="s">
        <v>2143</v>
      </c>
      <c r="P267" s="65">
        <v>19500</v>
      </c>
      <c r="Q267" s="66" t="s">
        <v>1663</v>
      </c>
      <c r="R267" s="65"/>
      <c r="S267" s="66" t="s">
        <v>1665</v>
      </c>
      <c r="T267" s="65"/>
      <c r="U267" s="66" t="s">
        <v>458</v>
      </c>
      <c r="V267" s="65" t="s">
        <v>121</v>
      </c>
      <c r="W267" s="65">
        <v>74137</v>
      </c>
      <c r="X267" s="65">
        <v>13683</v>
      </c>
      <c r="Y267" s="65">
        <v>7542</v>
      </c>
      <c r="Z267" s="65">
        <v>0</v>
      </c>
      <c r="AA267" s="79" t="s">
        <v>2144</v>
      </c>
      <c r="AB267" s="77" t="s">
        <v>2145</v>
      </c>
    </row>
    <row r="268" spans="2:28" s="15" customFormat="1" ht="48.75" customHeight="1">
      <c r="B268" s="129">
        <v>17</v>
      </c>
      <c r="C268" s="84" t="s">
        <v>2146</v>
      </c>
      <c r="D268" s="84" t="s">
        <v>2147</v>
      </c>
      <c r="E268" s="28" t="s">
        <v>848</v>
      </c>
      <c r="F268" s="84" t="s">
        <v>2148</v>
      </c>
      <c r="G268" s="48" t="s">
        <v>393</v>
      </c>
      <c r="H268" s="48" t="s">
        <v>89</v>
      </c>
      <c r="I268" s="65">
        <v>387312</v>
      </c>
      <c r="J268" s="65">
        <v>326311</v>
      </c>
      <c r="K268" s="65">
        <v>185020</v>
      </c>
      <c r="L268" s="66" t="s">
        <v>72</v>
      </c>
      <c r="M268" s="66" t="s">
        <v>72</v>
      </c>
      <c r="N268" s="66" t="s">
        <v>72</v>
      </c>
      <c r="O268" s="66" t="s">
        <v>2149</v>
      </c>
      <c r="P268" s="65">
        <v>260000</v>
      </c>
      <c r="Q268" s="66" t="s">
        <v>36</v>
      </c>
      <c r="R268" s="65"/>
      <c r="S268" s="66" t="s">
        <v>2150</v>
      </c>
      <c r="T268" s="66" t="s">
        <v>2151</v>
      </c>
      <c r="U268" s="66" t="s">
        <v>1037</v>
      </c>
      <c r="V268" s="65" t="s">
        <v>121</v>
      </c>
      <c r="W268" s="65">
        <v>1134156</v>
      </c>
      <c r="X268" s="65">
        <v>183053</v>
      </c>
      <c r="Y268" s="65">
        <v>45089</v>
      </c>
      <c r="Z268" s="65">
        <v>0</v>
      </c>
      <c r="AA268" s="79" t="s">
        <v>2152</v>
      </c>
      <c r="AB268" s="77" t="s">
        <v>2153</v>
      </c>
    </row>
    <row r="269" spans="1:28" s="15" customFormat="1" ht="48.75" customHeight="1">
      <c r="A269" s="17"/>
      <c r="B269" s="129">
        <v>18</v>
      </c>
      <c r="C269" s="84" t="s">
        <v>2154</v>
      </c>
      <c r="D269" s="84" t="s">
        <v>2155</v>
      </c>
      <c r="E269" s="28" t="s">
        <v>848</v>
      </c>
      <c r="F269" s="84" t="s">
        <v>2156</v>
      </c>
      <c r="G269" s="48" t="s">
        <v>393</v>
      </c>
      <c r="H269" s="48" t="s">
        <v>2157</v>
      </c>
      <c r="I269" s="65">
        <v>200000</v>
      </c>
      <c r="J269" s="65">
        <v>189734</v>
      </c>
      <c r="K269" s="65">
        <v>136737</v>
      </c>
      <c r="L269" s="66" t="s">
        <v>72</v>
      </c>
      <c r="M269" s="66" t="s">
        <v>72</v>
      </c>
      <c r="N269" s="66" t="s">
        <v>72</v>
      </c>
      <c r="O269" s="66" t="s">
        <v>2158</v>
      </c>
      <c r="P269" s="65">
        <v>100000</v>
      </c>
      <c r="Q269" s="66" t="s">
        <v>2159</v>
      </c>
      <c r="R269" s="65"/>
      <c r="S269" s="66" t="s">
        <v>2160</v>
      </c>
      <c r="T269" s="65"/>
      <c r="U269" s="65"/>
      <c r="V269" s="65" t="s">
        <v>121</v>
      </c>
      <c r="W269" s="65">
        <v>170000</v>
      </c>
      <c r="X269" s="65">
        <v>30000</v>
      </c>
      <c r="Y269" s="65">
        <v>20000</v>
      </c>
      <c r="Z269" s="65">
        <v>200</v>
      </c>
      <c r="AA269" s="210" t="s">
        <v>3663</v>
      </c>
      <c r="AB269" s="77" t="s">
        <v>2161</v>
      </c>
    </row>
    <row r="270" spans="2:28" s="15" customFormat="1" ht="48.75" customHeight="1">
      <c r="B270" s="129">
        <v>19</v>
      </c>
      <c r="C270" s="84" t="s">
        <v>2162</v>
      </c>
      <c r="D270" s="146" t="s">
        <v>2163</v>
      </c>
      <c r="E270" s="28" t="s">
        <v>848</v>
      </c>
      <c r="F270" s="84" t="s">
        <v>2164</v>
      </c>
      <c r="G270" s="48" t="s">
        <v>1651</v>
      </c>
      <c r="H270" s="48" t="s">
        <v>2165</v>
      </c>
      <c r="I270" s="65">
        <v>853000</v>
      </c>
      <c r="J270" s="65">
        <v>725050</v>
      </c>
      <c r="K270" s="65">
        <v>488208</v>
      </c>
      <c r="L270" s="66" t="s">
        <v>72</v>
      </c>
      <c r="M270" s="66" t="s">
        <v>72</v>
      </c>
      <c r="N270" s="66" t="s">
        <v>72</v>
      </c>
      <c r="O270" s="66" t="s">
        <v>72</v>
      </c>
      <c r="P270" s="65">
        <v>511800</v>
      </c>
      <c r="Q270" s="66" t="s">
        <v>36</v>
      </c>
      <c r="R270" s="65"/>
      <c r="S270" s="66" t="s">
        <v>59</v>
      </c>
      <c r="T270" s="65"/>
      <c r="U270" s="65"/>
      <c r="V270" s="65" t="s">
        <v>121</v>
      </c>
      <c r="W270" s="65">
        <v>836199</v>
      </c>
      <c r="X270" s="65">
        <v>135218</v>
      </c>
      <c r="Y270" s="65">
        <v>45073</v>
      </c>
      <c r="Z270" s="65">
        <v>0</v>
      </c>
      <c r="AA270" s="79" t="s">
        <v>2166</v>
      </c>
      <c r="AB270" s="77" t="s">
        <v>2167</v>
      </c>
    </row>
    <row r="271" spans="2:28" s="15" customFormat="1" ht="48.75" customHeight="1">
      <c r="B271" s="129">
        <v>20</v>
      </c>
      <c r="C271" s="84" t="s">
        <v>2168</v>
      </c>
      <c r="D271" s="147" t="s">
        <v>2169</v>
      </c>
      <c r="E271" s="28" t="s">
        <v>848</v>
      </c>
      <c r="F271" s="146" t="s">
        <v>2170</v>
      </c>
      <c r="G271" s="48" t="s">
        <v>99</v>
      </c>
      <c r="H271" s="48" t="s">
        <v>306</v>
      </c>
      <c r="I271" s="65">
        <v>23000</v>
      </c>
      <c r="J271" s="65">
        <v>22600</v>
      </c>
      <c r="K271" s="65">
        <v>13300</v>
      </c>
      <c r="L271" s="65" t="s">
        <v>2171</v>
      </c>
      <c r="M271" s="66" t="s">
        <v>2172</v>
      </c>
      <c r="N271" s="66" t="s">
        <v>2173</v>
      </c>
      <c r="O271" s="66" t="s">
        <v>2174</v>
      </c>
      <c r="P271" s="65">
        <v>10000</v>
      </c>
      <c r="Q271" s="66" t="s">
        <v>36</v>
      </c>
      <c r="R271" s="65"/>
      <c r="S271" s="66" t="s">
        <v>59</v>
      </c>
      <c r="T271" s="66" t="s">
        <v>119</v>
      </c>
      <c r="U271" s="66" t="s">
        <v>2175</v>
      </c>
      <c r="V271" s="65" t="s">
        <v>121</v>
      </c>
      <c r="W271" s="65">
        <v>29600</v>
      </c>
      <c r="X271" s="65">
        <v>7647</v>
      </c>
      <c r="Y271" s="65">
        <v>2700</v>
      </c>
      <c r="Z271" s="65">
        <v>15.4</v>
      </c>
      <c r="AA271" s="79" t="s">
        <v>2176</v>
      </c>
      <c r="AB271" s="77" t="s">
        <v>2177</v>
      </c>
    </row>
    <row r="272" spans="2:28" s="17" customFormat="1" ht="48.75" customHeight="1">
      <c r="B272" s="129">
        <v>21</v>
      </c>
      <c r="C272" s="23" t="s">
        <v>2178</v>
      </c>
      <c r="D272" s="23" t="s">
        <v>2179</v>
      </c>
      <c r="E272" s="28" t="s">
        <v>958</v>
      </c>
      <c r="F272" s="23" t="s">
        <v>2180</v>
      </c>
      <c r="G272" s="54">
        <v>43617</v>
      </c>
      <c r="H272" s="54">
        <v>44166</v>
      </c>
      <c r="I272" s="65">
        <v>100000</v>
      </c>
      <c r="J272" s="65">
        <v>80000</v>
      </c>
      <c r="K272" s="65">
        <v>75000</v>
      </c>
      <c r="L272" s="66" t="s">
        <v>2181</v>
      </c>
      <c r="M272" s="65" t="s">
        <v>2182</v>
      </c>
      <c r="N272" s="66" t="s">
        <v>2183</v>
      </c>
      <c r="O272" s="66" t="s">
        <v>2184</v>
      </c>
      <c r="P272" s="65">
        <v>0</v>
      </c>
      <c r="Q272" s="65"/>
      <c r="R272" s="65"/>
      <c r="S272" s="65"/>
      <c r="T272" s="65"/>
      <c r="U272" s="65"/>
      <c r="V272" s="65"/>
      <c r="W272" s="65">
        <v>100000</v>
      </c>
      <c r="X272" s="65">
        <v>24000</v>
      </c>
      <c r="Y272" s="65">
        <v>6000</v>
      </c>
      <c r="Z272" s="65">
        <v>0</v>
      </c>
      <c r="AA272" s="37" t="s">
        <v>2185</v>
      </c>
      <c r="AB272" s="75">
        <v>18678068876</v>
      </c>
    </row>
    <row r="273" spans="1:28" s="17" customFormat="1" ht="48.75" customHeight="1">
      <c r="A273" s="55"/>
      <c r="B273" s="129">
        <v>22</v>
      </c>
      <c r="C273" s="23" t="s">
        <v>2186</v>
      </c>
      <c r="D273" s="23" t="s">
        <v>2187</v>
      </c>
      <c r="E273" s="28" t="s">
        <v>2188</v>
      </c>
      <c r="F273" s="23" t="s">
        <v>2189</v>
      </c>
      <c r="G273" s="56">
        <v>43252</v>
      </c>
      <c r="H273" s="56">
        <v>43983</v>
      </c>
      <c r="I273" s="65">
        <v>80289</v>
      </c>
      <c r="J273" s="65">
        <v>69090</v>
      </c>
      <c r="K273" s="65">
        <v>50125</v>
      </c>
      <c r="L273" s="66" t="s">
        <v>2190</v>
      </c>
      <c r="M273" s="66" t="s">
        <v>2191</v>
      </c>
      <c r="N273" s="66" t="s">
        <v>72</v>
      </c>
      <c r="O273" s="66" t="s">
        <v>2192</v>
      </c>
      <c r="P273" s="65">
        <v>51600</v>
      </c>
      <c r="Q273" s="66" t="s">
        <v>2193</v>
      </c>
      <c r="R273" s="65" t="s">
        <v>2194</v>
      </c>
      <c r="S273" s="66" t="s">
        <v>1704</v>
      </c>
      <c r="T273" s="66" t="s">
        <v>2195</v>
      </c>
      <c r="U273" s="66" t="s">
        <v>2196</v>
      </c>
      <c r="V273" s="65" t="s">
        <v>218</v>
      </c>
      <c r="W273" s="65">
        <v>114450</v>
      </c>
      <c r="X273" s="65">
        <v>35000</v>
      </c>
      <c r="Y273" s="65">
        <v>16502</v>
      </c>
      <c r="Z273" s="65">
        <v>300</v>
      </c>
      <c r="AA273" s="37" t="s">
        <v>2197</v>
      </c>
      <c r="AB273" s="37">
        <v>1565379799</v>
      </c>
    </row>
    <row r="274" spans="1:28" s="17" customFormat="1" ht="48.75" customHeight="1">
      <c r="A274" s="55"/>
      <c r="B274" s="129">
        <v>23</v>
      </c>
      <c r="C274" s="23" t="s">
        <v>2198</v>
      </c>
      <c r="D274" s="23" t="s">
        <v>2199</v>
      </c>
      <c r="E274" s="28" t="s">
        <v>2188</v>
      </c>
      <c r="F274" s="23" t="s">
        <v>2200</v>
      </c>
      <c r="G274" s="56">
        <v>43252</v>
      </c>
      <c r="H274" s="56">
        <v>43617</v>
      </c>
      <c r="I274" s="65">
        <v>20000</v>
      </c>
      <c r="J274" s="65">
        <v>20000</v>
      </c>
      <c r="K274" s="65">
        <v>15306</v>
      </c>
      <c r="L274" s="66" t="s">
        <v>2201</v>
      </c>
      <c r="M274" s="66" t="s">
        <v>2202</v>
      </c>
      <c r="N274" s="66" t="s">
        <v>2203</v>
      </c>
      <c r="O274" s="66" t="s">
        <v>2204</v>
      </c>
      <c r="P274" s="65">
        <v>8000</v>
      </c>
      <c r="Q274" s="66" t="s">
        <v>36</v>
      </c>
      <c r="R274" s="65" t="s">
        <v>2205</v>
      </c>
      <c r="S274" s="66" t="s">
        <v>1704</v>
      </c>
      <c r="T274" s="66" t="s">
        <v>2206</v>
      </c>
      <c r="U274" s="66" t="s">
        <v>2207</v>
      </c>
      <c r="V274" s="65" t="s">
        <v>720</v>
      </c>
      <c r="W274" s="65">
        <v>60000</v>
      </c>
      <c r="X274" s="65">
        <v>7000</v>
      </c>
      <c r="Y274" s="65">
        <v>2000</v>
      </c>
      <c r="Z274" s="65">
        <v>28</v>
      </c>
      <c r="AA274" s="37" t="s">
        <v>2208</v>
      </c>
      <c r="AB274" s="37">
        <v>13805376839</v>
      </c>
    </row>
    <row r="275" spans="1:28" s="17" customFormat="1" ht="48.75" customHeight="1">
      <c r="A275" s="55"/>
      <c r="B275" s="129">
        <v>24</v>
      </c>
      <c r="C275" s="23" t="s">
        <v>2209</v>
      </c>
      <c r="D275" s="23" t="s">
        <v>2210</v>
      </c>
      <c r="E275" s="28" t="s">
        <v>2188</v>
      </c>
      <c r="F275" s="23" t="s">
        <v>2211</v>
      </c>
      <c r="G275" s="56">
        <v>43466</v>
      </c>
      <c r="H275" s="56">
        <v>43800</v>
      </c>
      <c r="I275" s="65">
        <v>38112</v>
      </c>
      <c r="J275" s="65">
        <v>33446</v>
      </c>
      <c r="K275" s="65">
        <v>25310</v>
      </c>
      <c r="L275" s="65" t="s">
        <v>2212</v>
      </c>
      <c r="M275" s="66" t="s">
        <v>2213</v>
      </c>
      <c r="N275" s="66" t="s">
        <v>72</v>
      </c>
      <c r="O275" s="66" t="s">
        <v>72</v>
      </c>
      <c r="P275" s="65">
        <v>5000</v>
      </c>
      <c r="Q275" s="66" t="s">
        <v>36</v>
      </c>
      <c r="R275" s="66" t="s">
        <v>72</v>
      </c>
      <c r="S275" s="66" t="s">
        <v>1275</v>
      </c>
      <c r="T275" s="66" t="s">
        <v>1716</v>
      </c>
      <c r="U275" s="66" t="s">
        <v>490</v>
      </c>
      <c r="V275" s="65" t="s">
        <v>720</v>
      </c>
      <c r="W275" s="65">
        <v>10000</v>
      </c>
      <c r="X275" s="65">
        <v>2500</v>
      </c>
      <c r="Y275" s="65">
        <v>2325</v>
      </c>
      <c r="Z275" s="65">
        <v>120</v>
      </c>
      <c r="AA275" s="37" t="s">
        <v>2214</v>
      </c>
      <c r="AB275" s="37">
        <v>13824189353</v>
      </c>
    </row>
    <row r="276" spans="1:28" s="17" customFormat="1" ht="48.75" customHeight="1">
      <c r="A276" s="55"/>
      <c r="B276" s="129">
        <v>25</v>
      </c>
      <c r="C276" s="23" t="s">
        <v>2215</v>
      </c>
      <c r="D276" s="23" t="s">
        <v>2216</v>
      </c>
      <c r="E276" s="28" t="s">
        <v>2188</v>
      </c>
      <c r="F276" s="23" t="s">
        <v>2217</v>
      </c>
      <c r="G276" s="37" t="s">
        <v>2218</v>
      </c>
      <c r="H276" s="56">
        <v>43983</v>
      </c>
      <c r="I276" s="65">
        <v>20000</v>
      </c>
      <c r="J276" s="65">
        <v>16928</v>
      </c>
      <c r="K276" s="65">
        <v>12000</v>
      </c>
      <c r="L276" s="66" t="s">
        <v>2219</v>
      </c>
      <c r="M276" s="66" t="s">
        <v>2220</v>
      </c>
      <c r="N276" s="66" t="s">
        <v>2221</v>
      </c>
      <c r="O276" s="66" t="s">
        <v>2222</v>
      </c>
      <c r="P276" s="65">
        <v>0</v>
      </c>
      <c r="Q276" s="66" t="s">
        <v>2223</v>
      </c>
      <c r="R276" s="66" t="s">
        <v>2223</v>
      </c>
      <c r="S276" s="66" t="s">
        <v>1275</v>
      </c>
      <c r="T276" s="66" t="s">
        <v>1716</v>
      </c>
      <c r="U276" s="66" t="s">
        <v>490</v>
      </c>
      <c r="V276" s="65" t="s">
        <v>720</v>
      </c>
      <c r="W276" s="65">
        <v>11832</v>
      </c>
      <c r="X276" s="65">
        <v>3055</v>
      </c>
      <c r="Y276" s="65">
        <v>1400</v>
      </c>
      <c r="Z276" s="65">
        <v>0</v>
      </c>
      <c r="AA276" s="37" t="s">
        <v>2224</v>
      </c>
      <c r="AB276" s="37">
        <v>18816582896</v>
      </c>
    </row>
    <row r="277" spans="2:28" s="17" customFormat="1" ht="48.75" customHeight="1">
      <c r="B277" s="129">
        <v>26</v>
      </c>
      <c r="C277" s="120" t="s">
        <v>2225</v>
      </c>
      <c r="D277" s="120" t="s">
        <v>2226</v>
      </c>
      <c r="E277" s="28" t="s">
        <v>1051</v>
      </c>
      <c r="F277" s="23" t="s">
        <v>2227</v>
      </c>
      <c r="G277" s="56">
        <v>43374</v>
      </c>
      <c r="H277" s="56">
        <v>43739</v>
      </c>
      <c r="I277" s="65">
        <v>30000</v>
      </c>
      <c r="J277" s="65">
        <v>15000</v>
      </c>
      <c r="K277" s="65">
        <v>10000</v>
      </c>
      <c r="L277" s="66" t="s">
        <v>2228</v>
      </c>
      <c r="M277" s="66" t="s">
        <v>2229</v>
      </c>
      <c r="N277" s="66" t="s">
        <v>2230</v>
      </c>
      <c r="O277" s="66" t="s">
        <v>2231</v>
      </c>
      <c r="P277" s="65">
        <v>0</v>
      </c>
      <c r="Q277" s="65"/>
      <c r="R277" s="65"/>
      <c r="S277" s="65"/>
      <c r="T277" s="65"/>
      <c r="U277" s="65"/>
      <c r="V277" s="65"/>
      <c r="W277" s="65">
        <v>20000</v>
      </c>
      <c r="X277" s="65">
        <v>2000</v>
      </c>
      <c r="Y277" s="65">
        <v>1000</v>
      </c>
      <c r="Z277" s="65">
        <v>0</v>
      </c>
      <c r="AA277" s="216" t="s">
        <v>3664</v>
      </c>
      <c r="AB277" s="75">
        <v>15269836688</v>
      </c>
    </row>
    <row r="278" spans="2:28" s="17" customFormat="1" ht="48.75" customHeight="1">
      <c r="B278" s="129">
        <v>27</v>
      </c>
      <c r="C278" s="94" t="s">
        <v>2232</v>
      </c>
      <c r="D278" s="94" t="s">
        <v>2233</v>
      </c>
      <c r="E278" s="28" t="s">
        <v>1051</v>
      </c>
      <c r="F278" s="94" t="s">
        <v>2234</v>
      </c>
      <c r="G278" s="119">
        <v>42795</v>
      </c>
      <c r="H278" s="119">
        <v>43800</v>
      </c>
      <c r="I278" s="65">
        <v>24600</v>
      </c>
      <c r="J278" s="65">
        <v>15877</v>
      </c>
      <c r="K278" s="65">
        <v>11000</v>
      </c>
      <c r="L278" s="133" t="s">
        <v>2235</v>
      </c>
      <c r="M278" s="134" t="s">
        <v>2236</v>
      </c>
      <c r="N278" s="134" t="s">
        <v>2237</v>
      </c>
      <c r="O278" s="134" t="s">
        <v>2238</v>
      </c>
      <c r="P278" s="133">
        <v>6000</v>
      </c>
      <c r="Q278" s="134" t="s">
        <v>36</v>
      </c>
      <c r="R278" s="133">
        <v>2000</v>
      </c>
      <c r="S278" s="134" t="s">
        <v>1759</v>
      </c>
      <c r="T278" s="134" t="s">
        <v>72</v>
      </c>
      <c r="U278" s="134" t="s">
        <v>2239</v>
      </c>
      <c r="V278" s="133" t="s">
        <v>720</v>
      </c>
      <c r="W278" s="65">
        <v>31550</v>
      </c>
      <c r="X278" s="133">
        <v>6000</v>
      </c>
      <c r="Y278" s="133">
        <v>2600</v>
      </c>
      <c r="Z278" s="133">
        <v>94</v>
      </c>
      <c r="AA278" s="141" t="s">
        <v>1761</v>
      </c>
      <c r="AB278" s="75">
        <v>13854883938</v>
      </c>
    </row>
    <row r="279" spans="2:28" s="18" customFormat="1" ht="48.75" customHeight="1">
      <c r="B279" s="129">
        <v>28</v>
      </c>
      <c r="C279" s="23" t="s">
        <v>2240</v>
      </c>
      <c r="D279" s="23" t="s">
        <v>2241</v>
      </c>
      <c r="E279" s="28" t="s">
        <v>2242</v>
      </c>
      <c r="F279" s="23" t="s">
        <v>2243</v>
      </c>
      <c r="G279" s="79" t="s">
        <v>341</v>
      </c>
      <c r="H279" s="79" t="s">
        <v>654</v>
      </c>
      <c r="I279" s="65">
        <v>32500</v>
      </c>
      <c r="J279" s="65">
        <v>31000</v>
      </c>
      <c r="K279" s="65">
        <v>22700</v>
      </c>
      <c r="L279" s="66" t="s">
        <v>72</v>
      </c>
      <c r="M279" s="65" t="s">
        <v>2244</v>
      </c>
      <c r="N279" s="65" t="s">
        <v>2244</v>
      </c>
      <c r="O279" s="66" t="s">
        <v>2245</v>
      </c>
      <c r="P279" s="65">
        <v>0</v>
      </c>
      <c r="Q279" s="66" t="s">
        <v>107</v>
      </c>
      <c r="R279" s="66" t="s">
        <v>107</v>
      </c>
      <c r="S279" s="66" t="s">
        <v>107</v>
      </c>
      <c r="T279" s="66" t="s">
        <v>107</v>
      </c>
      <c r="U279" s="66" t="s">
        <v>107</v>
      </c>
      <c r="V279" s="66" t="s">
        <v>107</v>
      </c>
      <c r="W279" s="65">
        <v>51980</v>
      </c>
      <c r="X279" s="65">
        <v>19700</v>
      </c>
      <c r="Y279" s="65">
        <v>4930</v>
      </c>
      <c r="Z279" s="65">
        <v>0</v>
      </c>
      <c r="AA279" s="37" t="s">
        <v>2246</v>
      </c>
      <c r="AB279" s="75">
        <v>5826028</v>
      </c>
    </row>
    <row r="280" spans="2:28" s="18" customFormat="1" ht="48.75" customHeight="1">
      <c r="B280" s="129">
        <v>29</v>
      </c>
      <c r="C280" s="30" t="s">
        <v>2247</v>
      </c>
      <c r="D280" s="23" t="s">
        <v>2248</v>
      </c>
      <c r="E280" s="28" t="s">
        <v>2249</v>
      </c>
      <c r="F280" s="23" t="s">
        <v>2250</v>
      </c>
      <c r="G280" s="148">
        <v>43466</v>
      </c>
      <c r="H280" s="148">
        <v>44713</v>
      </c>
      <c r="I280" s="65">
        <v>105000</v>
      </c>
      <c r="J280" s="65">
        <v>94500</v>
      </c>
      <c r="K280" s="65">
        <v>47500</v>
      </c>
      <c r="L280" s="65" t="s">
        <v>2251</v>
      </c>
      <c r="M280" s="66" t="s">
        <v>72</v>
      </c>
      <c r="N280" s="66" t="s">
        <v>72</v>
      </c>
      <c r="O280" s="66" t="s">
        <v>2252</v>
      </c>
      <c r="P280" s="65">
        <v>0</v>
      </c>
      <c r="Q280" s="65"/>
      <c r="R280" s="65"/>
      <c r="S280" s="65"/>
      <c r="T280" s="65"/>
      <c r="U280" s="65"/>
      <c r="V280" s="65"/>
      <c r="W280" s="65">
        <v>175000</v>
      </c>
      <c r="X280" s="65">
        <v>26000</v>
      </c>
      <c r="Y280" s="65">
        <v>21000</v>
      </c>
      <c r="Z280" s="65">
        <v>230</v>
      </c>
      <c r="AA280" s="37" t="s">
        <v>2253</v>
      </c>
      <c r="AB280" s="75" t="s">
        <v>2254</v>
      </c>
    </row>
    <row r="281" spans="2:28" s="18" customFormat="1" ht="48.75" customHeight="1">
      <c r="B281" s="200">
        <v>30</v>
      </c>
      <c r="C281" s="201" t="s">
        <v>2255</v>
      </c>
      <c r="D281" s="201" t="s">
        <v>2256</v>
      </c>
      <c r="E281" s="202" t="s">
        <v>1206</v>
      </c>
      <c r="F281" s="201" t="s">
        <v>2257</v>
      </c>
      <c r="G281" s="203">
        <v>43525</v>
      </c>
      <c r="H281" s="203">
        <v>43891</v>
      </c>
      <c r="I281" s="204">
        <v>190000</v>
      </c>
      <c r="J281" s="204">
        <v>150000</v>
      </c>
      <c r="K281" s="204">
        <v>46000</v>
      </c>
      <c r="L281" s="204" t="s">
        <v>2258</v>
      </c>
      <c r="M281" s="205" t="s">
        <v>72</v>
      </c>
      <c r="N281" s="205" t="s">
        <v>72</v>
      </c>
      <c r="O281" s="205" t="s">
        <v>72</v>
      </c>
      <c r="P281" s="204">
        <v>90000</v>
      </c>
      <c r="Q281" s="205" t="s">
        <v>36</v>
      </c>
      <c r="R281" s="204">
        <v>0</v>
      </c>
      <c r="S281" s="205" t="s">
        <v>59</v>
      </c>
      <c r="T281" s="205" t="s">
        <v>2259</v>
      </c>
      <c r="U281" s="205" t="s">
        <v>553</v>
      </c>
      <c r="V281" s="204">
        <v>5</v>
      </c>
      <c r="W281" s="204">
        <v>305900</v>
      </c>
      <c r="X281" s="204">
        <v>80389</v>
      </c>
      <c r="Y281" s="204">
        <v>20000</v>
      </c>
      <c r="Z281" s="204">
        <v>0</v>
      </c>
      <c r="AA281" s="37" t="s">
        <v>2260</v>
      </c>
      <c r="AB281" s="75">
        <v>15965950766</v>
      </c>
    </row>
    <row r="282" spans="2:210" s="17" customFormat="1" ht="48.75" customHeight="1">
      <c r="B282" s="129">
        <v>31</v>
      </c>
      <c r="C282" s="23" t="s">
        <v>2261</v>
      </c>
      <c r="D282" s="23" t="s">
        <v>2262</v>
      </c>
      <c r="E282" s="28" t="s">
        <v>2263</v>
      </c>
      <c r="F282" s="23" t="s">
        <v>2264</v>
      </c>
      <c r="G282" s="56">
        <v>43617</v>
      </c>
      <c r="H282" s="56">
        <v>44348</v>
      </c>
      <c r="I282" s="65">
        <v>12026</v>
      </c>
      <c r="J282" s="65">
        <v>9073</v>
      </c>
      <c r="K282" s="65">
        <v>4388</v>
      </c>
      <c r="L282" s="154" t="s">
        <v>2265</v>
      </c>
      <c r="M282" s="154" t="s">
        <v>72</v>
      </c>
      <c r="N282" s="154" t="s">
        <v>72</v>
      </c>
      <c r="O282" s="154" t="s">
        <v>2266</v>
      </c>
      <c r="P282" s="65">
        <v>0</v>
      </c>
      <c r="Q282" s="65"/>
      <c r="R282" s="65"/>
      <c r="S282" s="65"/>
      <c r="T282" s="65"/>
      <c r="U282" s="65"/>
      <c r="V282" s="65"/>
      <c r="W282" s="65">
        <v>17866</v>
      </c>
      <c r="X282" s="65">
        <v>5037</v>
      </c>
      <c r="Y282" s="65">
        <v>0</v>
      </c>
      <c r="Z282" s="65">
        <v>0</v>
      </c>
      <c r="AA282" s="37" t="s">
        <v>2267</v>
      </c>
      <c r="AB282" s="75">
        <v>18905448827</v>
      </c>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18"/>
    </row>
    <row r="283" spans="2:229" s="17" customFormat="1" ht="48.75" customHeight="1">
      <c r="B283" s="129">
        <v>32</v>
      </c>
      <c r="C283" s="23" t="s">
        <v>2268</v>
      </c>
      <c r="D283" s="23" t="s">
        <v>2269</v>
      </c>
      <c r="E283" s="28" t="s">
        <v>2263</v>
      </c>
      <c r="F283" s="23" t="s">
        <v>2269</v>
      </c>
      <c r="G283" s="56">
        <v>43525</v>
      </c>
      <c r="H283" s="56">
        <v>43891</v>
      </c>
      <c r="I283" s="65">
        <v>20000</v>
      </c>
      <c r="J283" s="65">
        <v>12000</v>
      </c>
      <c r="K283" s="65">
        <v>5000</v>
      </c>
      <c r="L283" s="66" t="s">
        <v>2270</v>
      </c>
      <c r="M283" s="66" t="s">
        <v>2271</v>
      </c>
      <c r="N283" s="66" t="s">
        <v>2272</v>
      </c>
      <c r="O283" s="66" t="s">
        <v>72</v>
      </c>
      <c r="P283" s="65">
        <v>5000</v>
      </c>
      <c r="Q283" s="66" t="s">
        <v>36</v>
      </c>
      <c r="R283" s="65">
        <v>0</v>
      </c>
      <c r="S283" s="66" t="s">
        <v>59</v>
      </c>
      <c r="T283" s="66" t="s">
        <v>107</v>
      </c>
      <c r="U283" s="66" t="s">
        <v>2273</v>
      </c>
      <c r="V283" s="65">
        <v>3</v>
      </c>
      <c r="W283" s="65">
        <v>6000</v>
      </c>
      <c r="X283" s="65">
        <v>3000</v>
      </c>
      <c r="Y283" s="65">
        <v>4000</v>
      </c>
      <c r="Z283" s="65">
        <v>0</v>
      </c>
      <c r="AA283" s="37" t="s">
        <v>2274</v>
      </c>
      <c r="AB283" s="75">
        <v>15345889118</v>
      </c>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c r="FV283" s="18"/>
      <c r="FW283" s="18"/>
      <c r="FX283" s="18"/>
      <c r="FY283" s="18"/>
      <c r="FZ283" s="18"/>
      <c r="GA283" s="18"/>
      <c r="GB283" s="18"/>
      <c r="GC283" s="18"/>
      <c r="GD283" s="18"/>
      <c r="GE283" s="18"/>
      <c r="GF283" s="18"/>
      <c r="GG283" s="18"/>
      <c r="GH283" s="18"/>
      <c r="GI283" s="18"/>
      <c r="GJ283" s="18"/>
      <c r="GK283" s="18"/>
      <c r="GL283" s="18"/>
      <c r="GM283" s="18"/>
      <c r="GN283" s="18"/>
      <c r="GO283" s="18"/>
      <c r="GP283" s="18"/>
      <c r="GQ283" s="18"/>
      <c r="GR283" s="18"/>
      <c r="GS283" s="18"/>
      <c r="GT283" s="18"/>
      <c r="GU283" s="18"/>
      <c r="GV283" s="18"/>
      <c r="GW283" s="18"/>
      <c r="GX283" s="18"/>
      <c r="GY283" s="18"/>
      <c r="GZ283" s="18"/>
      <c r="HA283" s="18"/>
      <c r="HB283" s="18"/>
      <c r="HC283" s="18"/>
      <c r="HD283" s="18"/>
      <c r="HE283" s="18"/>
      <c r="HF283" s="18"/>
      <c r="HG283" s="18"/>
      <c r="HH283" s="18"/>
      <c r="HI283" s="18"/>
      <c r="HJ283" s="18"/>
      <c r="HK283" s="18"/>
      <c r="HL283" s="18"/>
      <c r="HM283" s="18"/>
      <c r="HN283" s="18"/>
      <c r="HO283" s="18"/>
      <c r="HP283" s="18"/>
      <c r="HQ283" s="18"/>
      <c r="HR283" s="18"/>
      <c r="HS283" s="18"/>
      <c r="HT283" s="18"/>
      <c r="HU283" s="18"/>
    </row>
    <row r="284" spans="2:28" s="17" customFormat="1" ht="48.75" customHeight="1">
      <c r="B284" s="193">
        <v>33</v>
      </c>
      <c r="C284" s="194" t="s">
        <v>2275</v>
      </c>
      <c r="D284" s="194" t="s">
        <v>2276</v>
      </c>
      <c r="E284" s="195" t="s">
        <v>1947</v>
      </c>
      <c r="F284" s="194" t="s">
        <v>2277</v>
      </c>
      <c r="G284" s="196">
        <v>43344</v>
      </c>
      <c r="H284" s="196">
        <v>44166</v>
      </c>
      <c r="I284" s="197">
        <v>822008</v>
      </c>
      <c r="J284" s="197">
        <v>769656</v>
      </c>
      <c r="K284" s="197">
        <v>295783</v>
      </c>
      <c r="L284" s="197" t="s">
        <v>2278</v>
      </c>
      <c r="M284" s="198" t="s">
        <v>72</v>
      </c>
      <c r="N284" s="198" t="s">
        <v>72</v>
      </c>
      <c r="O284" s="198" t="s">
        <v>72</v>
      </c>
      <c r="P284" s="197">
        <v>522008</v>
      </c>
      <c r="Q284" s="198" t="s">
        <v>2279</v>
      </c>
      <c r="R284" s="197"/>
      <c r="S284" s="198" t="s">
        <v>2280</v>
      </c>
      <c r="T284" s="198" t="s">
        <v>336</v>
      </c>
      <c r="U284" s="198" t="s">
        <v>2281</v>
      </c>
      <c r="V284" s="198" t="s">
        <v>2282</v>
      </c>
      <c r="W284" s="197">
        <v>2004229</v>
      </c>
      <c r="X284" s="197">
        <v>74939</v>
      </c>
      <c r="Y284" s="197">
        <v>318442</v>
      </c>
      <c r="Z284" s="197">
        <v>2179.7065</v>
      </c>
      <c r="AA284" s="37" t="s">
        <v>2283</v>
      </c>
      <c r="AB284" s="75">
        <v>13705349661</v>
      </c>
    </row>
    <row r="285" spans="2:28" s="17" customFormat="1" ht="48.75" customHeight="1">
      <c r="B285" s="129">
        <v>34</v>
      </c>
      <c r="C285" s="23" t="s">
        <v>2284</v>
      </c>
      <c r="D285" s="23" t="s">
        <v>2285</v>
      </c>
      <c r="E285" s="28" t="s">
        <v>2286</v>
      </c>
      <c r="F285" s="23" t="s">
        <v>2287</v>
      </c>
      <c r="G285" s="56">
        <v>43525</v>
      </c>
      <c r="H285" s="56">
        <v>45992</v>
      </c>
      <c r="I285" s="65">
        <v>532354</v>
      </c>
      <c r="J285" s="65">
        <v>525629</v>
      </c>
      <c r="K285" s="65">
        <v>212431</v>
      </c>
      <c r="L285" s="66" t="s">
        <v>72</v>
      </c>
      <c r="M285" s="66" t="s">
        <v>72</v>
      </c>
      <c r="N285" s="66" t="s">
        <v>72</v>
      </c>
      <c r="O285" s="66" t="s">
        <v>72</v>
      </c>
      <c r="P285" s="65">
        <v>372648</v>
      </c>
      <c r="Q285" s="66" t="s">
        <v>2288</v>
      </c>
      <c r="R285" s="65"/>
      <c r="S285" s="66" t="s">
        <v>59</v>
      </c>
      <c r="T285" s="65"/>
      <c r="U285" s="66" t="s">
        <v>2289</v>
      </c>
      <c r="V285" s="66" t="s">
        <v>283</v>
      </c>
      <c r="W285" s="65">
        <v>405248</v>
      </c>
      <c r="X285" s="65">
        <v>78819</v>
      </c>
      <c r="Y285" s="65">
        <v>15000</v>
      </c>
      <c r="Z285" s="65">
        <v>500</v>
      </c>
      <c r="AA285" s="37" t="s">
        <v>2290</v>
      </c>
      <c r="AB285" s="75">
        <v>13706358747</v>
      </c>
    </row>
    <row r="286" spans="2:28" s="17" customFormat="1" ht="48.75" customHeight="1">
      <c r="B286" s="129">
        <v>35</v>
      </c>
      <c r="C286" s="23" t="s">
        <v>2291</v>
      </c>
      <c r="D286" s="149" t="s">
        <v>2292</v>
      </c>
      <c r="E286" s="28" t="s">
        <v>1313</v>
      </c>
      <c r="F286" s="149" t="s">
        <v>2293</v>
      </c>
      <c r="G286" s="150" t="s">
        <v>99</v>
      </c>
      <c r="H286" s="150" t="s">
        <v>1422</v>
      </c>
      <c r="I286" s="65">
        <v>61020</v>
      </c>
      <c r="J286" s="65">
        <v>60332</v>
      </c>
      <c r="K286" s="65">
        <v>25944</v>
      </c>
      <c r="L286" s="66" t="s">
        <v>72</v>
      </c>
      <c r="M286" s="66" t="s">
        <v>72</v>
      </c>
      <c r="N286" s="66" t="s">
        <v>72</v>
      </c>
      <c r="O286" s="66" t="s">
        <v>2294</v>
      </c>
      <c r="P286" s="155">
        <v>42714</v>
      </c>
      <c r="Q286" s="66" t="s">
        <v>36</v>
      </c>
      <c r="R286" s="65">
        <v>0</v>
      </c>
      <c r="S286" s="66" t="s">
        <v>59</v>
      </c>
      <c r="T286" s="66" t="s">
        <v>107</v>
      </c>
      <c r="U286" s="66" t="s">
        <v>2295</v>
      </c>
      <c r="V286" s="65" t="s">
        <v>2296</v>
      </c>
      <c r="W286" s="65">
        <v>101189</v>
      </c>
      <c r="X286" s="155">
        <v>6957</v>
      </c>
      <c r="Y286" s="155">
        <v>2503</v>
      </c>
      <c r="Z286" s="65">
        <v>0</v>
      </c>
      <c r="AA286" s="37" t="s">
        <v>2297</v>
      </c>
      <c r="AB286" s="75" t="s">
        <v>2298</v>
      </c>
    </row>
    <row r="287" spans="2:28" s="17" customFormat="1" ht="48.75" customHeight="1">
      <c r="B287" s="129">
        <v>36</v>
      </c>
      <c r="C287" s="23" t="s">
        <v>2291</v>
      </c>
      <c r="D287" s="149" t="s">
        <v>2299</v>
      </c>
      <c r="E287" s="28" t="s">
        <v>1313</v>
      </c>
      <c r="F287" s="149" t="s">
        <v>2300</v>
      </c>
      <c r="G287" s="150" t="s">
        <v>99</v>
      </c>
      <c r="H287" s="150" t="s">
        <v>342</v>
      </c>
      <c r="I287" s="65">
        <v>157209</v>
      </c>
      <c r="J287" s="65">
        <v>155072</v>
      </c>
      <c r="K287" s="65">
        <v>61738</v>
      </c>
      <c r="L287" s="66" t="s">
        <v>72</v>
      </c>
      <c r="M287" s="66" t="s">
        <v>72</v>
      </c>
      <c r="N287" s="66" t="s">
        <v>72</v>
      </c>
      <c r="O287" s="66" t="s">
        <v>72</v>
      </c>
      <c r="P287" s="155">
        <v>110139</v>
      </c>
      <c r="Q287" s="66" t="s">
        <v>36</v>
      </c>
      <c r="R287" s="65">
        <v>0</v>
      </c>
      <c r="S287" s="66" t="s">
        <v>59</v>
      </c>
      <c r="T287" s="66" t="s">
        <v>107</v>
      </c>
      <c r="U287" s="66" t="s">
        <v>2295</v>
      </c>
      <c r="V287" s="65" t="s">
        <v>2296</v>
      </c>
      <c r="W287" s="65">
        <v>209343</v>
      </c>
      <c r="X287" s="155">
        <v>30618</v>
      </c>
      <c r="Y287" s="155">
        <v>8792</v>
      </c>
      <c r="Z287" s="65">
        <v>140</v>
      </c>
      <c r="AA287" s="37" t="s">
        <v>2297</v>
      </c>
      <c r="AB287" s="75" t="s">
        <v>2298</v>
      </c>
    </row>
    <row r="288" spans="2:28" s="17" customFormat="1" ht="48.75" customHeight="1">
      <c r="B288" s="129">
        <v>37</v>
      </c>
      <c r="C288" s="23" t="s">
        <v>2301</v>
      </c>
      <c r="D288" s="23" t="s">
        <v>2302</v>
      </c>
      <c r="E288" s="28" t="s">
        <v>1313</v>
      </c>
      <c r="F288" s="23" t="s">
        <v>2302</v>
      </c>
      <c r="G288" s="56">
        <v>43344</v>
      </c>
      <c r="H288" s="56">
        <v>43739</v>
      </c>
      <c r="I288" s="65">
        <v>12000</v>
      </c>
      <c r="J288" s="65">
        <v>11500</v>
      </c>
      <c r="K288" s="65">
        <v>8370</v>
      </c>
      <c r="L288" s="66" t="s">
        <v>2303</v>
      </c>
      <c r="M288" s="66" t="s">
        <v>72</v>
      </c>
      <c r="N288" s="66" t="s">
        <v>2304</v>
      </c>
      <c r="O288" s="66" t="s">
        <v>2305</v>
      </c>
      <c r="P288" s="65">
        <v>0</v>
      </c>
      <c r="Q288" s="65"/>
      <c r="R288" s="65"/>
      <c r="S288" s="65"/>
      <c r="T288" s="65"/>
      <c r="U288" s="65"/>
      <c r="V288" s="65"/>
      <c r="W288" s="65">
        <v>31646</v>
      </c>
      <c r="X288" s="65">
        <v>5421</v>
      </c>
      <c r="Y288" s="65">
        <v>5421</v>
      </c>
      <c r="Z288" s="65">
        <v>0</v>
      </c>
      <c r="AA288" s="216" t="s">
        <v>3665</v>
      </c>
      <c r="AB288" s="75">
        <v>13951741466</v>
      </c>
    </row>
    <row r="289" spans="2:28" s="17" customFormat="1" ht="48.75" customHeight="1">
      <c r="B289" s="129">
        <v>38</v>
      </c>
      <c r="C289" s="23" t="s">
        <v>2306</v>
      </c>
      <c r="D289" s="23" t="s">
        <v>2307</v>
      </c>
      <c r="E289" s="28" t="s">
        <v>2308</v>
      </c>
      <c r="F289" s="23" t="s">
        <v>2309</v>
      </c>
      <c r="G289" s="37" t="s">
        <v>2310</v>
      </c>
      <c r="H289" s="56">
        <v>45627</v>
      </c>
      <c r="I289" s="65">
        <v>1263646</v>
      </c>
      <c r="J289" s="65">
        <v>1230008</v>
      </c>
      <c r="K289" s="65">
        <v>782856</v>
      </c>
      <c r="L289" s="65" t="s">
        <v>2311</v>
      </c>
      <c r="M289" s="66" t="s">
        <v>72</v>
      </c>
      <c r="N289" s="66" t="s">
        <v>72</v>
      </c>
      <c r="O289" s="66" t="s">
        <v>72</v>
      </c>
      <c r="P289" s="65">
        <v>800000</v>
      </c>
      <c r="Q289" s="66" t="s">
        <v>173</v>
      </c>
      <c r="R289" s="65">
        <v>350000</v>
      </c>
      <c r="S289" s="66" t="s">
        <v>59</v>
      </c>
      <c r="T289" s="66" t="s">
        <v>2312</v>
      </c>
      <c r="U289" s="66" t="s">
        <v>206</v>
      </c>
      <c r="V289" s="65" t="s">
        <v>121</v>
      </c>
      <c r="W289" s="65">
        <v>2380920</v>
      </c>
      <c r="X289" s="65">
        <v>790776</v>
      </c>
      <c r="Y289" s="65">
        <v>215627</v>
      </c>
      <c r="Z289" s="65">
        <v>800</v>
      </c>
      <c r="AA289" s="37" t="s">
        <v>2313</v>
      </c>
      <c r="AB289" s="75">
        <v>13863524131</v>
      </c>
    </row>
    <row r="290" spans="2:28" s="17" customFormat="1" ht="48.75" customHeight="1">
      <c r="B290" s="129">
        <v>39</v>
      </c>
      <c r="C290" s="23" t="s">
        <v>2306</v>
      </c>
      <c r="D290" s="23" t="s">
        <v>2314</v>
      </c>
      <c r="E290" s="28" t="s">
        <v>2308</v>
      </c>
      <c r="F290" s="23" t="s">
        <v>2315</v>
      </c>
      <c r="G290" s="37" t="s">
        <v>2316</v>
      </c>
      <c r="H290" s="56">
        <v>43800</v>
      </c>
      <c r="I290" s="65">
        <v>31050</v>
      </c>
      <c r="J290" s="65">
        <v>29943</v>
      </c>
      <c r="K290" s="65">
        <v>17435</v>
      </c>
      <c r="L290" s="65" t="s">
        <v>2317</v>
      </c>
      <c r="M290" s="66" t="s">
        <v>72</v>
      </c>
      <c r="N290" s="66" t="s">
        <v>2318</v>
      </c>
      <c r="O290" s="66" t="s">
        <v>2319</v>
      </c>
      <c r="P290" s="65">
        <v>20000</v>
      </c>
      <c r="Q290" s="66" t="s">
        <v>173</v>
      </c>
      <c r="R290" s="65"/>
      <c r="S290" s="66" t="s">
        <v>59</v>
      </c>
      <c r="T290" s="65"/>
      <c r="U290" s="66" t="s">
        <v>206</v>
      </c>
      <c r="V290" s="65" t="s">
        <v>720</v>
      </c>
      <c r="W290" s="65">
        <v>21826</v>
      </c>
      <c r="X290" s="65">
        <v>6880</v>
      </c>
      <c r="Y290" s="65">
        <v>11602</v>
      </c>
      <c r="Z290" s="65">
        <v>0</v>
      </c>
      <c r="AA290" s="37" t="s">
        <v>2313</v>
      </c>
      <c r="AB290" s="75">
        <v>13863524131</v>
      </c>
    </row>
    <row r="291" spans="2:28" s="17" customFormat="1" ht="48.75" customHeight="1">
      <c r="B291" s="129">
        <v>40</v>
      </c>
      <c r="C291" s="23" t="s">
        <v>2320</v>
      </c>
      <c r="D291" s="23" t="s">
        <v>2321</v>
      </c>
      <c r="E291" s="28" t="s">
        <v>287</v>
      </c>
      <c r="F291" s="23" t="s">
        <v>2322</v>
      </c>
      <c r="G291" s="56">
        <v>42430</v>
      </c>
      <c r="H291" s="56">
        <v>43556</v>
      </c>
      <c r="I291" s="65">
        <v>0</v>
      </c>
      <c r="J291" s="65">
        <v>32109</v>
      </c>
      <c r="K291" s="65">
        <v>22230</v>
      </c>
      <c r="L291" s="66" t="s">
        <v>2323</v>
      </c>
      <c r="M291" s="66" t="s">
        <v>2324</v>
      </c>
      <c r="N291" s="66" t="s">
        <v>2325</v>
      </c>
      <c r="O291" s="66" t="s">
        <v>2326</v>
      </c>
      <c r="P291" s="65">
        <v>0</v>
      </c>
      <c r="Q291" s="65"/>
      <c r="R291" s="65"/>
      <c r="S291" s="65"/>
      <c r="T291" s="65"/>
      <c r="U291" s="65"/>
      <c r="V291" s="65"/>
      <c r="W291" s="65">
        <v>49894</v>
      </c>
      <c r="X291" s="65">
        <v>9990.1</v>
      </c>
      <c r="Y291" s="65">
        <v>2497.5</v>
      </c>
      <c r="Z291" s="65">
        <v>0</v>
      </c>
      <c r="AA291" s="37" t="s">
        <v>2327</v>
      </c>
      <c r="AB291" s="75">
        <v>13906356822</v>
      </c>
    </row>
    <row r="292" spans="1:28" s="20" customFormat="1" ht="48.75" customHeight="1">
      <c r="A292" s="31"/>
      <c r="B292" s="129">
        <v>41</v>
      </c>
      <c r="C292" s="57" t="s">
        <v>2328</v>
      </c>
      <c r="D292" s="57" t="s">
        <v>2329</v>
      </c>
      <c r="E292" s="58" t="s">
        <v>1335</v>
      </c>
      <c r="F292" s="57" t="s">
        <v>2330</v>
      </c>
      <c r="G292" s="59">
        <v>43101</v>
      </c>
      <c r="H292" s="59">
        <v>43647</v>
      </c>
      <c r="I292" s="65">
        <v>20986</v>
      </c>
      <c r="J292" s="65">
        <v>19808</v>
      </c>
      <c r="K292" s="65">
        <v>8509</v>
      </c>
      <c r="L292" s="69" t="s">
        <v>2331</v>
      </c>
      <c r="M292" s="69" t="s">
        <v>2332</v>
      </c>
      <c r="N292" s="69" t="s">
        <v>2333</v>
      </c>
      <c r="O292" s="69" t="s">
        <v>2334</v>
      </c>
      <c r="P292" s="68">
        <v>0</v>
      </c>
      <c r="Q292" s="68"/>
      <c r="R292" s="68"/>
      <c r="S292" s="68"/>
      <c r="T292" s="68"/>
      <c r="U292" s="68"/>
      <c r="V292" s="68"/>
      <c r="W292" s="65">
        <v>28036.6</v>
      </c>
      <c r="X292" s="68">
        <v>2312</v>
      </c>
      <c r="Y292" s="68">
        <v>770.84</v>
      </c>
      <c r="Z292" s="68">
        <v>0</v>
      </c>
      <c r="AA292" s="167" t="s">
        <v>2335</v>
      </c>
      <c r="AB292" s="77">
        <v>13305430778</v>
      </c>
    </row>
    <row r="293" spans="2:28" s="17" customFormat="1" ht="48.75" customHeight="1">
      <c r="B293" s="129">
        <v>42</v>
      </c>
      <c r="C293" s="23" t="s">
        <v>2336</v>
      </c>
      <c r="D293" s="23" t="s">
        <v>2337</v>
      </c>
      <c r="E293" s="28" t="s">
        <v>2338</v>
      </c>
      <c r="F293" s="23" t="s">
        <v>2339</v>
      </c>
      <c r="G293" s="56">
        <v>43617</v>
      </c>
      <c r="H293" s="56">
        <v>44166</v>
      </c>
      <c r="I293" s="65">
        <v>55000</v>
      </c>
      <c r="J293" s="65">
        <v>50000</v>
      </c>
      <c r="K293" s="65">
        <v>50000</v>
      </c>
      <c r="L293" s="66" t="s">
        <v>72</v>
      </c>
      <c r="M293" s="66" t="s">
        <v>72</v>
      </c>
      <c r="N293" s="66" t="s">
        <v>72</v>
      </c>
      <c r="O293" s="66" t="s">
        <v>72</v>
      </c>
      <c r="P293" s="65">
        <v>0</v>
      </c>
      <c r="Q293" s="65"/>
      <c r="R293" s="65"/>
      <c r="S293" s="65"/>
      <c r="T293" s="65"/>
      <c r="U293" s="65"/>
      <c r="V293" s="65"/>
      <c r="W293" s="65">
        <v>40000</v>
      </c>
      <c r="X293" s="65">
        <v>9000</v>
      </c>
      <c r="Y293" s="65">
        <v>0</v>
      </c>
      <c r="Z293" s="65">
        <v>0</v>
      </c>
      <c r="AA293" s="216" t="s">
        <v>3666</v>
      </c>
      <c r="AB293" s="75">
        <v>17854027788</v>
      </c>
    </row>
    <row r="294" spans="2:28" s="17" customFormat="1" ht="48.75" customHeight="1">
      <c r="B294" s="129">
        <v>43</v>
      </c>
      <c r="C294" s="23" t="s">
        <v>2336</v>
      </c>
      <c r="D294" s="23" t="s">
        <v>2340</v>
      </c>
      <c r="E294" s="28" t="s">
        <v>3614</v>
      </c>
      <c r="F294" s="23" t="s">
        <v>2341</v>
      </c>
      <c r="G294" s="56">
        <v>43617</v>
      </c>
      <c r="H294" s="56">
        <v>44166</v>
      </c>
      <c r="I294" s="65">
        <v>35000</v>
      </c>
      <c r="J294" s="65">
        <v>30000</v>
      </c>
      <c r="K294" s="65">
        <v>30000</v>
      </c>
      <c r="L294" s="66" t="s">
        <v>72</v>
      </c>
      <c r="M294" s="66" t="s">
        <v>72</v>
      </c>
      <c r="N294" s="66" t="s">
        <v>72</v>
      </c>
      <c r="O294" s="66" t="s">
        <v>72</v>
      </c>
      <c r="P294" s="65">
        <v>0</v>
      </c>
      <c r="Q294" s="65"/>
      <c r="R294" s="65"/>
      <c r="S294" s="65"/>
      <c r="T294" s="65"/>
      <c r="U294" s="65"/>
      <c r="V294" s="65"/>
      <c r="W294" s="65">
        <v>36000</v>
      </c>
      <c r="X294" s="65">
        <v>5040</v>
      </c>
      <c r="Y294" s="65">
        <v>0</v>
      </c>
      <c r="Z294" s="65">
        <v>0</v>
      </c>
      <c r="AA294" s="216" t="s">
        <v>3667</v>
      </c>
      <c r="AB294" s="75">
        <v>17854027788</v>
      </c>
    </row>
    <row r="295" spans="1:28" s="17" customFormat="1" ht="48.75" customHeight="1">
      <c r="A295" s="17" t="s">
        <v>2342</v>
      </c>
      <c r="B295" s="129">
        <v>44</v>
      </c>
      <c r="C295" s="23" t="s">
        <v>2336</v>
      </c>
      <c r="D295" s="23" t="s">
        <v>2343</v>
      </c>
      <c r="E295" s="28" t="s">
        <v>2344</v>
      </c>
      <c r="F295" s="23" t="s">
        <v>2345</v>
      </c>
      <c r="G295" s="56">
        <v>42887</v>
      </c>
      <c r="H295" s="56">
        <v>43739</v>
      </c>
      <c r="I295" s="65">
        <v>27500</v>
      </c>
      <c r="J295" s="65">
        <v>20000</v>
      </c>
      <c r="K295" s="65">
        <v>20000</v>
      </c>
      <c r="L295" s="66" t="s">
        <v>72</v>
      </c>
      <c r="M295" s="66" t="s">
        <v>72</v>
      </c>
      <c r="N295" s="66" t="s">
        <v>72</v>
      </c>
      <c r="O295" s="66" t="s">
        <v>2346</v>
      </c>
      <c r="P295" s="65">
        <v>0</v>
      </c>
      <c r="Q295" s="65"/>
      <c r="R295" s="65"/>
      <c r="S295" s="65"/>
      <c r="T295" s="65"/>
      <c r="U295" s="65"/>
      <c r="V295" s="65"/>
      <c r="W295" s="65">
        <v>0</v>
      </c>
      <c r="X295" s="65">
        <v>0</v>
      </c>
      <c r="Y295" s="65">
        <v>0</v>
      </c>
      <c r="Z295" s="65">
        <v>0</v>
      </c>
      <c r="AA295" s="216" t="s">
        <v>3666</v>
      </c>
      <c r="AB295" s="75">
        <v>17854027788</v>
      </c>
    </row>
    <row r="296" spans="2:28" s="17" customFormat="1" ht="48.75" customHeight="1">
      <c r="B296" s="129">
        <v>45</v>
      </c>
      <c r="C296" s="23" t="s">
        <v>2347</v>
      </c>
      <c r="D296" s="84" t="s">
        <v>2348</v>
      </c>
      <c r="E296" s="85" t="s">
        <v>2349</v>
      </c>
      <c r="F296" s="84" t="s">
        <v>2350</v>
      </c>
      <c r="G296" s="79" t="s">
        <v>2134</v>
      </c>
      <c r="H296" s="48" t="s">
        <v>382</v>
      </c>
      <c r="I296" s="65">
        <v>202442</v>
      </c>
      <c r="J296" s="65">
        <v>150817</v>
      </c>
      <c r="K296" s="65">
        <v>63660</v>
      </c>
      <c r="L296" s="66" t="s">
        <v>72</v>
      </c>
      <c r="M296" s="66" t="s">
        <v>72</v>
      </c>
      <c r="N296" s="66" t="s">
        <v>72</v>
      </c>
      <c r="O296" s="66" t="s">
        <v>72</v>
      </c>
      <c r="P296" s="65">
        <v>141000</v>
      </c>
      <c r="Q296" s="66" t="s">
        <v>104</v>
      </c>
      <c r="R296" s="65" t="s">
        <v>474</v>
      </c>
      <c r="S296" s="66" t="s">
        <v>2351</v>
      </c>
      <c r="T296" s="66" t="s">
        <v>2352</v>
      </c>
      <c r="U296" s="66" t="s">
        <v>2353</v>
      </c>
      <c r="V296" s="65" t="s">
        <v>2354</v>
      </c>
      <c r="W296" s="65">
        <v>657682</v>
      </c>
      <c r="X296" s="65">
        <v>14495</v>
      </c>
      <c r="Y296" s="65">
        <v>14893</v>
      </c>
      <c r="Z296" s="65">
        <v>0</v>
      </c>
      <c r="AA296" s="79" t="s">
        <v>2355</v>
      </c>
      <c r="AB296" s="77" t="s">
        <v>2356</v>
      </c>
    </row>
    <row r="297" spans="2:28" s="17" customFormat="1" ht="48.75" customHeight="1">
      <c r="B297" s="129">
        <v>46</v>
      </c>
      <c r="C297" s="23" t="s">
        <v>2347</v>
      </c>
      <c r="D297" s="84" t="s">
        <v>2357</v>
      </c>
      <c r="E297" s="85" t="s">
        <v>2349</v>
      </c>
      <c r="F297" s="84" t="s">
        <v>2358</v>
      </c>
      <c r="G297" s="79" t="s">
        <v>2134</v>
      </c>
      <c r="H297" s="48" t="s">
        <v>382</v>
      </c>
      <c r="I297" s="65">
        <v>118440</v>
      </c>
      <c r="J297" s="65">
        <v>85689</v>
      </c>
      <c r="K297" s="65">
        <v>36128</v>
      </c>
      <c r="L297" s="66" t="s">
        <v>72</v>
      </c>
      <c r="M297" s="66" t="s">
        <v>72</v>
      </c>
      <c r="N297" s="66" t="s">
        <v>72</v>
      </c>
      <c r="O297" s="66" t="s">
        <v>72</v>
      </c>
      <c r="P297" s="65">
        <v>80000</v>
      </c>
      <c r="Q297" s="66" t="s">
        <v>104</v>
      </c>
      <c r="R297" s="65" t="s">
        <v>474</v>
      </c>
      <c r="S297" s="66" t="s">
        <v>2351</v>
      </c>
      <c r="T297" s="66" t="s">
        <v>2352</v>
      </c>
      <c r="U297" s="66" t="s">
        <v>2353</v>
      </c>
      <c r="V297" s="65" t="s">
        <v>2354</v>
      </c>
      <c r="W297" s="65">
        <v>703902</v>
      </c>
      <c r="X297" s="71">
        <v>13356</v>
      </c>
      <c r="Y297" s="65">
        <v>11021</v>
      </c>
      <c r="Z297" s="65">
        <v>0</v>
      </c>
      <c r="AA297" s="79" t="s">
        <v>2355</v>
      </c>
      <c r="AB297" s="77" t="s">
        <v>2356</v>
      </c>
    </row>
    <row r="298" spans="2:28" s="17" customFormat="1" ht="48.75" customHeight="1">
      <c r="B298" s="129">
        <v>47</v>
      </c>
      <c r="C298" s="23" t="s">
        <v>2359</v>
      </c>
      <c r="D298" s="84" t="s">
        <v>2360</v>
      </c>
      <c r="E298" s="85" t="s">
        <v>2349</v>
      </c>
      <c r="F298" s="84" t="s">
        <v>2361</v>
      </c>
      <c r="G298" s="79" t="s">
        <v>341</v>
      </c>
      <c r="H298" s="79" t="s">
        <v>542</v>
      </c>
      <c r="I298" s="65">
        <v>128342</v>
      </c>
      <c r="J298" s="65">
        <v>117430</v>
      </c>
      <c r="K298" s="65">
        <v>47850</v>
      </c>
      <c r="L298" s="65" t="s">
        <v>2362</v>
      </c>
      <c r="M298" s="66" t="s">
        <v>2363</v>
      </c>
      <c r="N298" s="66" t="s">
        <v>72</v>
      </c>
      <c r="O298" s="66" t="s">
        <v>72</v>
      </c>
      <c r="P298" s="65" t="s">
        <v>2364</v>
      </c>
      <c r="Q298" s="66" t="s">
        <v>104</v>
      </c>
      <c r="R298" s="65" t="s">
        <v>474</v>
      </c>
      <c r="S298" s="66" t="s">
        <v>2351</v>
      </c>
      <c r="T298" s="66" t="s">
        <v>2352</v>
      </c>
      <c r="U298" s="66" t="s">
        <v>2353</v>
      </c>
      <c r="V298" s="65" t="s">
        <v>2354</v>
      </c>
      <c r="W298" s="65">
        <v>143542</v>
      </c>
      <c r="X298" s="71">
        <v>13563</v>
      </c>
      <c r="Y298" s="65" t="s">
        <v>2365</v>
      </c>
      <c r="Z298" s="65" t="s">
        <v>2366</v>
      </c>
      <c r="AA298" s="79" t="s">
        <v>2355</v>
      </c>
      <c r="AB298" s="77" t="s">
        <v>2356</v>
      </c>
    </row>
    <row r="299" spans="2:28" s="17" customFormat="1" ht="48.75" customHeight="1">
      <c r="B299" s="129">
        <v>48</v>
      </c>
      <c r="C299" s="23" t="s">
        <v>2367</v>
      </c>
      <c r="D299" s="84" t="s">
        <v>2368</v>
      </c>
      <c r="E299" s="85" t="s">
        <v>2349</v>
      </c>
      <c r="F299" s="84" t="s">
        <v>2369</v>
      </c>
      <c r="G299" s="79" t="s">
        <v>2134</v>
      </c>
      <c r="H299" s="79" t="s">
        <v>382</v>
      </c>
      <c r="I299" s="65">
        <v>729060</v>
      </c>
      <c r="J299" s="65">
        <v>85689</v>
      </c>
      <c r="K299" s="65">
        <v>36128</v>
      </c>
      <c r="L299" s="66" t="s">
        <v>72</v>
      </c>
      <c r="M299" s="66" t="s">
        <v>72</v>
      </c>
      <c r="N299" s="66" t="s">
        <v>72</v>
      </c>
      <c r="O299" s="66" t="s">
        <v>72</v>
      </c>
      <c r="P299" s="65">
        <v>519526</v>
      </c>
      <c r="Q299" s="66" t="s">
        <v>104</v>
      </c>
      <c r="R299" s="65" t="s">
        <v>474</v>
      </c>
      <c r="S299" s="66" t="s">
        <v>2351</v>
      </c>
      <c r="T299" s="66" t="s">
        <v>2352</v>
      </c>
      <c r="U299" s="66" t="s">
        <v>2353</v>
      </c>
      <c r="V299" s="65" t="s">
        <v>2354</v>
      </c>
      <c r="W299" s="65">
        <v>803765</v>
      </c>
      <c r="X299" s="71">
        <v>193323</v>
      </c>
      <c r="Y299" s="65">
        <v>47626</v>
      </c>
      <c r="Z299" s="65">
        <v>2350</v>
      </c>
      <c r="AA299" s="79" t="s">
        <v>2355</v>
      </c>
      <c r="AB299" s="77" t="s">
        <v>2356</v>
      </c>
    </row>
    <row r="300" spans="2:28" s="17" customFormat="1" ht="48.75" customHeight="1">
      <c r="B300" s="37"/>
      <c r="C300" s="228" t="s">
        <v>2370</v>
      </c>
      <c r="D300" s="228"/>
      <c r="E300" s="207">
        <f aca="true" t="shared" si="6" ref="E300:K300">SUM(E301,E346,E371,E404,E407,E414,E432)</f>
        <v>134</v>
      </c>
      <c r="F300" s="23"/>
      <c r="G300" s="46"/>
      <c r="H300" s="46"/>
      <c r="I300" s="64">
        <f>SUM(I301,I346,I371,I404,I407,I414,I432)</f>
        <v>5891465.3</v>
      </c>
      <c r="J300" s="64">
        <f t="shared" si="6"/>
        <v>4729671.889999999</v>
      </c>
      <c r="K300" s="64">
        <f t="shared" si="6"/>
        <v>3136830.91</v>
      </c>
      <c r="L300" s="65"/>
      <c r="M300" s="65"/>
      <c r="N300" s="65"/>
      <c r="O300" s="65"/>
      <c r="P300" s="64">
        <f>SUM(P301,P346,P371,P404,P407,P414,P432)</f>
        <v>1699678.2</v>
      </c>
      <c r="Q300" s="65"/>
      <c r="R300" s="65">
        <f>SUM(R301,R346,R371,R404,R407,R414,R432)</f>
        <v>272100</v>
      </c>
      <c r="S300" s="65"/>
      <c r="T300" s="65"/>
      <c r="U300" s="65"/>
      <c r="V300" s="65"/>
      <c r="W300" s="64">
        <f>SUM(W301,W346,W371,W404,W407,W414,W432)</f>
        <v>12589782.2</v>
      </c>
      <c r="X300" s="64">
        <f>SUM(X301,X346,X371,X404,X407,X414,X432)</f>
        <v>1715046.424</v>
      </c>
      <c r="Y300" s="64">
        <f>SUM(Y301,Y346,Y371,Y404,Y407,Y414,Y432)</f>
        <v>989262.8859999999</v>
      </c>
      <c r="Z300" s="64">
        <f>SUM(Z301,Z346,Z371,Z404,Z407,Z414,Z432)</f>
        <v>11540.873</v>
      </c>
      <c r="AA300" s="37"/>
      <c r="AB300" s="75"/>
    </row>
    <row r="301" spans="1:28" s="17" customFormat="1" ht="48.75" customHeight="1">
      <c r="A301" s="18"/>
      <c r="B301" s="37"/>
      <c r="C301" s="228" t="s">
        <v>2371</v>
      </c>
      <c r="D301" s="228"/>
      <c r="E301" s="207">
        <v>44</v>
      </c>
      <c r="F301" s="23"/>
      <c r="G301" s="46"/>
      <c r="H301" s="46"/>
      <c r="I301" s="64">
        <f>SUM(I302:I345)</f>
        <v>1631190.0499999998</v>
      </c>
      <c r="J301" s="64">
        <f aca="true" t="shared" si="7" ref="J301:Z301">SUM(J302:J345)</f>
        <v>1442311.39</v>
      </c>
      <c r="K301" s="64">
        <f t="shared" si="7"/>
        <v>920849.74</v>
      </c>
      <c r="L301" s="65">
        <f t="shared" si="7"/>
        <v>6331111168</v>
      </c>
      <c r="M301" s="65">
        <f t="shared" si="7"/>
        <v>0</v>
      </c>
      <c r="N301" s="65">
        <f t="shared" si="7"/>
        <v>0</v>
      </c>
      <c r="O301" s="65">
        <f t="shared" si="7"/>
        <v>0</v>
      </c>
      <c r="P301" s="64">
        <f t="shared" si="7"/>
        <v>311661</v>
      </c>
      <c r="Q301" s="65">
        <f t="shared" si="7"/>
        <v>0</v>
      </c>
      <c r="R301" s="65">
        <f t="shared" si="7"/>
        <v>102000</v>
      </c>
      <c r="S301" s="65">
        <f t="shared" si="7"/>
        <v>0</v>
      </c>
      <c r="T301" s="65">
        <f t="shared" si="7"/>
        <v>0</v>
      </c>
      <c r="U301" s="65">
        <f t="shared" si="7"/>
        <v>0</v>
      </c>
      <c r="V301" s="65">
        <f t="shared" si="7"/>
        <v>2</v>
      </c>
      <c r="W301" s="64">
        <f t="shared" si="7"/>
        <v>3458014.8</v>
      </c>
      <c r="X301" s="64">
        <f t="shared" si="7"/>
        <v>664029.344</v>
      </c>
      <c r="Y301" s="64">
        <f t="shared" si="7"/>
        <v>320005.35599999997</v>
      </c>
      <c r="Z301" s="64">
        <f t="shared" si="7"/>
        <v>1713.7979999999998</v>
      </c>
      <c r="AA301" s="37"/>
      <c r="AB301" s="75"/>
    </row>
    <row r="302" spans="2:28" s="15" customFormat="1" ht="48.75" customHeight="1">
      <c r="B302" s="28">
        <v>1</v>
      </c>
      <c r="C302" s="23" t="s">
        <v>2372</v>
      </c>
      <c r="D302" s="30" t="s">
        <v>2373</v>
      </c>
      <c r="E302" s="28" t="s">
        <v>304</v>
      </c>
      <c r="F302" s="151" t="s">
        <v>2374</v>
      </c>
      <c r="G302" s="48" t="s">
        <v>341</v>
      </c>
      <c r="H302" s="48" t="s">
        <v>2375</v>
      </c>
      <c r="I302" s="65">
        <v>5000</v>
      </c>
      <c r="J302" s="65">
        <v>4000</v>
      </c>
      <c r="K302" s="65">
        <v>3500</v>
      </c>
      <c r="L302" s="65" t="s">
        <v>2376</v>
      </c>
      <c r="M302" s="66" t="s">
        <v>72</v>
      </c>
      <c r="N302" s="66" t="s">
        <v>309</v>
      </c>
      <c r="O302" s="66" t="s">
        <v>1425</v>
      </c>
      <c r="P302" s="65">
        <v>0</v>
      </c>
      <c r="Q302" s="65"/>
      <c r="R302" s="65"/>
      <c r="S302" s="65"/>
      <c r="T302" s="65"/>
      <c r="U302" s="65"/>
      <c r="V302" s="65"/>
      <c r="W302" s="65">
        <v>12000</v>
      </c>
      <c r="X302" s="65">
        <v>2000</v>
      </c>
      <c r="Y302" s="65">
        <v>800</v>
      </c>
      <c r="Z302" s="65">
        <v>0</v>
      </c>
      <c r="AA302" s="216" t="s">
        <v>3668</v>
      </c>
      <c r="AB302" s="75">
        <v>13953399606</v>
      </c>
    </row>
    <row r="303" spans="2:28" s="15" customFormat="1" ht="48.75" customHeight="1">
      <c r="B303" s="37">
        <v>2</v>
      </c>
      <c r="C303" s="23" t="s">
        <v>2377</v>
      </c>
      <c r="D303" s="23" t="s">
        <v>2378</v>
      </c>
      <c r="E303" s="28" t="s">
        <v>399</v>
      </c>
      <c r="F303" s="151" t="s">
        <v>2379</v>
      </c>
      <c r="G303" s="48" t="s">
        <v>668</v>
      </c>
      <c r="H303" s="48" t="s">
        <v>2380</v>
      </c>
      <c r="I303" s="65">
        <v>130000</v>
      </c>
      <c r="J303" s="65">
        <v>110000</v>
      </c>
      <c r="K303" s="65">
        <v>75000</v>
      </c>
      <c r="L303" s="65" t="s">
        <v>2381</v>
      </c>
      <c r="M303" s="66" t="s">
        <v>2382</v>
      </c>
      <c r="N303" s="65"/>
      <c r="O303" s="65"/>
      <c r="P303" s="65">
        <v>0</v>
      </c>
      <c r="Q303" s="65"/>
      <c r="R303" s="65"/>
      <c r="S303" s="65"/>
      <c r="T303" s="65"/>
      <c r="U303" s="65"/>
      <c r="V303" s="65"/>
      <c r="W303" s="65">
        <v>300000</v>
      </c>
      <c r="X303" s="65">
        <v>40000</v>
      </c>
      <c r="Y303" s="65">
        <v>0</v>
      </c>
      <c r="Z303" s="65">
        <v>200</v>
      </c>
      <c r="AA303" s="37" t="s">
        <v>2383</v>
      </c>
      <c r="AB303" s="75">
        <v>13864476543</v>
      </c>
    </row>
    <row r="304" spans="2:28" s="15" customFormat="1" ht="48.75" customHeight="1">
      <c r="B304" s="28">
        <v>3</v>
      </c>
      <c r="C304" s="23" t="s">
        <v>2384</v>
      </c>
      <c r="D304" s="23" t="s">
        <v>2385</v>
      </c>
      <c r="E304" s="28" t="s">
        <v>399</v>
      </c>
      <c r="F304" s="151" t="s">
        <v>2386</v>
      </c>
      <c r="G304" s="61">
        <v>42736</v>
      </c>
      <c r="H304" s="61">
        <v>43586</v>
      </c>
      <c r="I304" s="65">
        <v>11000</v>
      </c>
      <c r="J304" s="65">
        <v>9000</v>
      </c>
      <c r="K304" s="65">
        <v>6110</v>
      </c>
      <c r="L304" s="66" t="s">
        <v>2387</v>
      </c>
      <c r="M304" s="66" t="s">
        <v>2388</v>
      </c>
      <c r="N304" s="66" t="s">
        <v>2389</v>
      </c>
      <c r="O304" s="66" t="s">
        <v>2390</v>
      </c>
      <c r="P304" s="65">
        <v>0</v>
      </c>
      <c r="Q304" s="65"/>
      <c r="R304" s="65"/>
      <c r="S304" s="65"/>
      <c r="T304" s="65"/>
      <c r="U304" s="65"/>
      <c r="V304" s="65"/>
      <c r="W304" s="65">
        <v>30000</v>
      </c>
      <c r="X304" s="65">
        <v>3400</v>
      </c>
      <c r="Y304" s="65">
        <v>2700</v>
      </c>
      <c r="Z304" s="65">
        <v>0</v>
      </c>
      <c r="AA304" s="37" t="s">
        <v>2391</v>
      </c>
      <c r="AB304" s="75">
        <v>17515202908</v>
      </c>
    </row>
    <row r="305" spans="2:28" s="15" customFormat="1" ht="48.75" customHeight="1">
      <c r="B305" s="37">
        <v>4</v>
      </c>
      <c r="C305" s="23" t="s">
        <v>2392</v>
      </c>
      <c r="D305" s="23" t="s">
        <v>2393</v>
      </c>
      <c r="E305" s="28" t="s">
        <v>2394</v>
      </c>
      <c r="F305" s="151" t="s">
        <v>2395</v>
      </c>
      <c r="G305" s="48" t="s">
        <v>2396</v>
      </c>
      <c r="H305" s="48" t="s">
        <v>919</v>
      </c>
      <c r="I305" s="65">
        <v>12500</v>
      </c>
      <c r="J305" s="65">
        <v>7500</v>
      </c>
      <c r="K305" s="65">
        <v>5000</v>
      </c>
      <c r="L305" s="65" t="s">
        <v>2397</v>
      </c>
      <c r="M305" s="66" t="s">
        <v>2398</v>
      </c>
      <c r="N305" s="66" t="s">
        <v>2399</v>
      </c>
      <c r="O305" s="66" t="s">
        <v>2400</v>
      </c>
      <c r="P305" s="65">
        <v>3000</v>
      </c>
      <c r="Q305" s="66" t="s">
        <v>36</v>
      </c>
      <c r="R305" s="65"/>
      <c r="S305" s="66" t="s">
        <v>2401</v>
      </c>
      <c r="T305" s="66" t="s">
        <v>2402</v>
      </c>
      <c r="U305" s="66" t="s">
        <v>226</v>
      </c>
      <c r="V305" s="65" t="s">
        <v>83</v>
      </c>
      <c r="W305" s="65">
        <v>10000</v>
      </c>
      <c r="X305" s="65">
        <v>5000</v>
      </c>
      <c r="Y305" s="65">
        <v>3000</v>
      </c>
      <c r="Z305" s="65">
        <v>0</v>
      </c>
      <c r="AA305" s="37" t="s">
        <v>2403</v>
      </c>
      <c r="AB305" s="75">
        <v>13065076886</v>
      </c>
    </row>
    <row r="306" spans="2:28" s="15" customFormat="1" ht="48.75" customHeight="1">
      <c r="B306" s="28">
        <v>5</v>
      </c>
      <c r="C306" s="23" t="s">
        <v>2404</v>
      </c>
      <c r="D306" s="23" t="s">
        <v>2405</v>
      </c>
      <c r="E306" s="28" t="s">
        <v>2394</v>
      </c>
      <c r="F306" s="151" t="s">
        <v>2406</v>
      </c>
      <c r="G306" s="48" t="s">
        <v>918</v>
      </c>
      <c r="H306" s="48" t="s">
        <v>53</v>
      </c>
      <c r="I306" s="65">
        <v>26000</v>
      </c>
      <c r="J306" s="65">
        <v>10568</v>
      </c>
      <c r="K306" s="65">
        <v>5680</v>
      </c>
      <c r="L306" s="65" t="s">
        <v>2407</v>
      </c>
      <c r="M306" s="66" t="s">
        <v>72</v>
      </c>
      <c r="N306" s="65" t="s">
        <v>2408</v>
      </c>
      <c r="O306" s="66" t="s">
        <v>2409</v>
      </c>
      <c r="P306" s="65">
        <v>26000</v>
      </c>
      <c r="Q306" s="66" t="s">
        <v>2410</v>
      </c>
      <c r="R306" s="65">
        <v>5000</v>
      </c>
      <c r="S306" s="66" t="s">
        <v>2411</v>
      </c>
      <c r="T306" s="66" t="s">
        <v>2412</v>
      </c>
      <c r="U306" s="66" t="s">
        <v>508</v>
      </c>
      <c r="V306" s="65">
        <v>2</v>
      </c>
      <c r="W306" s="65">
        <v>54400</v>
      </c>
      <c r="X306" s="65">
        <v>5838</v>
      </c>
      <c r="Y306" s="65">
        <v>4100</v>
      </c>
      <c r="Z306" s="65">
        <v>48</v>
      </c>
      <c r="AA306" s="37" t="s">
        <v>2413</v>
      </c>
      <c r="AB306" s="75">
        <v>13573376901</v>
      </c>
    </row>
    <row r="307" spans="2:28" s="15" customFormat="1" ht="48.75" customHeight="1">
      <c r="B307" s="37">
        <v>6</v>
      </c>
      <c r="C307" s="23" t="s">
        <v>2414</v>
      </c>
      <c r="D307" s="23" t="s">
        <v>2415</v>
      </c>
      <c r="E307" s="28" t="s">
        <v>2416</v>
      </c>
      <c r="F307" s="151" t="s">
        <v>2417</v>
      </c>
      <c r="G307" s="48" t="s">
        <v>2418</v>
      </c>
      <c r="H307" s="48" t="s">
        <v>654</v>
      </c>
      <c r="I307" s="65">
        <v>55752</v>
      </c>
      <c r="J307" s="65">
        <v>51215</v>
      </c>
      <c r="K307" s="65">
        <v>29505</v>
      </c>
      <c r="L307" s="65" t="s">
        <v>2419</v>
      </c>
      <c r="M307" s="66" t="s">
        <v>72</v>
      </c>
      <c r="N307" s="66" t="s">
        <v>2420</v>
      </c>
      <c r="O307" s="66" t="s">
        <v>72</v>
      </c>
      <c r="P307" s="65">
        <v>30000</v>
      </c>
      <c r="Q307" s="66" t="s">
        <v>36</v>
      </c>
      <c r="R307" s="65"/>
      <c r="S307" s="66" t="s">
        <v>59</v>
      </c>
      <c r="T307" s="65"/>
      <c r="U307" s="66" t="s">
        <v>2421</v>
      </c>
      <c r="V307" s="65"/>
      <c r="W307" s="65">
        <v>131240</v>
      </c>
      <c r="X307" s="65">
        <v>43302</v>
      </c>
      <c r="Y307" s="65">
        <v>19290</v>
      </c>
      <c r="Z307" s="65">
        <v>164.198</v>
      </c>
      <c r="AA307" s="37" t="s">
        <v>2422</v>
      </c>
      <c r="AB307" s="75">
        <v>15864044433</v>
      </c>
    </row>
    <row r="308" spans="2:28" s="15" customFormat="1" ht="48.75" customHeight="1">
      <c r="B308" s="28">
        <v>7</v>
      </c>
      <c r="C308" s="23" t="s">
        <v>2414</v>
      </c>
      <c r="D308" s="23" t="s">
        <v>2423</v>
      </c>
      <c r="E308" s="28" t="s">
        <v>2416</v>
      </c>
      <c r="F308" s="152" t="s">
        <v>2424</v>
      </c>
      <c r="G308" s="48" t="s">
        <v>2054</v>
      </c>
      <c r="H308" s="48" t="s">
        <v>1678</v>
      </c>
      <c r="I308" s="65">
        <v>12714</v>
      </c>
      <c r="J308" s="65">
        <v>11553</v>
      </c>
      <c r="K308" s="65">
        <v>8826</v>
      </c>
      <c r="L308" s="66" t="s">
        <v>2425</v>
      </c>
      <c r="M308" s="66" t="s">
        <v>72</v>
      </c>
      <c r="N308" s="66" t="s">
        <v>67</v>
      </c>
      <c r="O308" s="66" t="s">
        <v>67</v>
      </c>
      <c r="P308" s="65">
        <v>5000</v>
      </c>
      <c r="Q308" s="66" t="s">
        <v>36</v>
      </c>
      <c r="R308" s="65"/>
      <c r="S308" s="66" t="s">
        <v>59</v>
      </c>
      <c r="T308" s="65"/>
      <c r="U308" s="66" t="s">
        <v>2421</v>
      </c>
      <c r="V308" s="65"/>
      <c r="W308" s="65">
        <v>39439</v>
      </c>
      <c r="X308" s="65">
        <v>4783</v>
      </c>
      <c r="Y308" s="65">
        <v>335</v>
      </c>
      <c r="Z308" s="65">
        <v>0</v>
      </c>
      <c r="AA308" s="37" t="s">
        <v>2422</v>
      </c>
      <c r="AB308" s="75">
        <v>15864044433</v>
      </c>
    </row>
    <row r="309" spans="2:28" s="15" customFormat="1" ht="48.75" customHeight="1">
      <c r="B309" s="37">
        <v>8</v>
      </c>
      <c r="C309" s="23" t="s">
        <v>2414</v>
      </c>
      <c r="D309" s="23" t="s">
        <v>2426</v>
      </c>
      <c r="E309" s="28" t="s">
        <v>2416</v>
      </c>
      <c r="F309" s="151" t="s">
        <v>2427</v>
      </c>
      <c r="G309" s="48" t="s">
        <v>2428</v>
      </c>
      <c r="H309" s="48" t="s">
        <v>53</v>
      </c>
      <c r="I309" s="65">
        <v>40634</v>
      </c>
      <c r="J309" s="65">
        <v>35888</v>
      </c>
      <c r="K309" s="65">
        <v>19800</v>
      </c>
      <c r="L309" s="65" t="s">
        <v>2429</v>
      </c>
      <c r="M309" s="66" t="s">
        <v>2430</v>
      </c>
      <c r="N309" s="66" t="s">
        <v>2431</v>
      </c>
      <c r="O309" s="66" t="s">
        <v>2432</v>
      </c>
      <c r="P309" s="65">
        <v>20000</v>
      </c>
      <c r="Q309" s="66" t="s">
        <v>36</v>
      </c>
      <c r="R309" s="65"/>
      <c r="S309" s="66" t="s">
        <v>59</v>
      </c>
      <c r="T309" s="65"/>
      <c r="U309" s="66" t="s">
        <v>2421</v>
      </c>
      <c r="V309" s="65"/>
      <c r="W309" s="65">
        <v>192700</v>
      </c>
      <c r="X309" s="65">
        <v>71599.35</v>
      </c>
      <c r="Y309" s="65">
        <v>70208.01</v>
      </c>
      <c r="Z309" s="65">
        <v>0</v>
      </c>
      <c r="AA309" s="37" t="s">
        <v>2422</v>
      </c>
      <c r="AB309" s="75">
        <v>15864044433</v>
      </c>
    </row>
    <row r="310" spans="2:28" s="16" customFormat="1" ht="48.75" customHeight="1">
      <c r="B310" s="28">
        <v>9</v>
      </c>
      <c r="C310" s="51" t="s">
        <v>2433</v>
      </c>
      <c r="D310" s="51" t="s">
        <v>2434</v>
      </c>
      <c r="E310" s="28" t="s">
        <v>50</v>
      </c>
      <c r="F310" s="116" t="s">
        <v>2435</v>
      </c>
      <c r="G310" s="48" t="s">
        <v>918</v>
      </c>
      <c r="H310" s="48" t="s">
        <v>654</v>
      </c>
      <c r="I310" s="65">
        <v>13500</v>
      </c>
      <c r="J310" s="65">
        <v>12000</v>
      </c>
      <c r="K310" s="65">
        <v>11500</v>
      </c>
      <c r="L310" s="66" t="s">
        <v>2436</v>
      </c>
      <c r="M310" s="66" t="s">
        <v>2437</v>
      </c>
      <c r="N310" s="66" t="s">
        <v>2438</v>
      </c>
      <c r="O310" s="66" t="s">
        <v>2439</v>
      </c>
      <c r="P310" s="65">
        <v>0</v>
      </c>
      <c r="Q310" s="65"/>
      <c r="R310" s="65"/>
      <c r="S310" s="65"/>
      <c r="T310" s="65"/>
      <c r="U310" s="65"/>
      <c r="V310" s="65"/>
      <c r="W310" s="65">
        <v>3.6</v>
      </c>
      <c r="X310" s="65">
        <v>0.7</v>
      </c>
      <c r="Y310" s="65">
        <v>0.5</v>
      </c>
      <c r="Z310" s="65">
        <v>0</v>
      </c>
      <c r="AA310" s="37" t="s">
        <v>2440</v>
      </c>
      <c r="AB310" s="75" t="s">
        <v>2441</v>
      </c>
    </row>
    <row r="311" spans="2:28" s="16" customFormat="1" ht="48.75" customHeight="1">
      <c r="B311" s="37">
        <v>10</v>
      </c>
      <c r="C311" s="23" t="s">
        <v>2442</v>
      </c>
      <c r="D311" s="23" t="s">
        <v>2443</v>
      </c>
      <c r="E311" s="28" t="s">
        <v>50</v>
      </c>
      <c r="F311" s="151" t="s">
        <v>2444</v>
      </c>
      <c r="G311" s="48" t="s">
        <v>2445</v>
      </c>
      <c r="H311" s="48" t="s">
        <v>2446</v>
      </c>
      <c r="I311" s="65">
        <v>80631</v>
      </c>
      <c r="J311" s="65">
        <v>77238</v>
      </c>
      <c r="K311" s="65">
        <v>46840</v>
      </c>
      <c r="L311" s="65" t="s">
        <v>2447</v>
      </c>
      <c r="M311" s="66" t="s">
        <v>72</v>
      </c>
      <c r="N311" s="66" t="s">
        <v>72</v>
      </c>
      <c r="O311" s="66" t="s">
        <v>72</v>
      </c>
      <c r="P311" s="65">
        <v>35000</v>
      </c>
      <c r="Q311" s="66" t="s">
        <v>36</v>
      </c>
      <c r="R311" s="65"/>
      <c r="S311" s="66" t="s">
        <v>366</v>
      </c>
      <c r="T311" s="65"/>
      <c r="U311" s="65"/>
      <c r="V311" s="65" t="s">
        <v>121</v>
      </c>
      <c r="W311" s="65">
        <v>47200</v>
      </c>
      <c r="X311" s="65">
        <v>17446</v>
      </c>
      <c r="Y311" s="65">
        <v>10214</v>
      </c>
      <c r="Z311" s="65">
        <v>200</v>
      </c>
      <c r="AA311" s="37" t="s">
        <v>2448</v>
      </c>
      <c r="AB311" s="75">
        <v>13869357581</v>
      </c>
    </row>
    <row r="312" spans="2:28" s="16" customFormat="1" ht="48.75" customHeight="1">
      <c r="B312" s="28">
        <v>11</v>
      </c>
      <c r="C312" s="23" t="s">
        <v>2442</v>
      </c>
      <c r="D312" s="23" t="s">
        <v>2449</v>
      </c>
      <c r="E312" s="28" t="s">
        <v>50</v>
      </c>
      <c r="F312" s="151" t="s">
        <v>2450</v>
      </c>
      <c r="G312" s="48" t="s">
        <v>2451</v>
      </c>
      <c r="H312" s="48" t="s">
        <v>2452</v>
      </c>
      <c r="I312" s="65">
        <v>45000</v>
      </c>
      <c r="J312" s="65">
        <v>42000</v>
      </c>
      <c r="K312" s="65">
        <v>30000</v>
      </c>
      <c r="L312" s="66" t="s">
        <v>72</v>
      </c>
      <c r="M312" s="66" t="s">
        <v>72</v>
      </c>
      <c r="N312" s="66" t="s">
        <v>72</v>
      </c>
      <c r="O312" s="66" t="s">
        <v>72</v>
      </c>
      <c r="P312" s="65">
        <v>15000</v>
      </c>
      <c r="Q312" s="66" t="s">
        <v>36</v>
      </c>
      <c r="R312" s="65"/>
      <c r="S312" s="66" t="s">
        <v>366</v>
      </c>
      <c r="T312" s="65"/>
      <c r="U312" s="65"/>
      <c r="V312" s="65" t="s">
        <v>121</v>
      </c>
      <c r="W312" s="65">
        <v>100000</v>
      </c>
      <c r="X312" s="65">
        <v>15000</v>
      </c>
      <c r="Y312" s="65">
        <v>10000</v>
      </c>
      <c r="Z312" s="65">
        <v>0</v>
      </c>
      <c r="AA312" s="37" t="s">
        <v>2448</v>
      </c>
      <c r="AB312" s="75">
        <v>13869357581</v>
      </c>
    </row>
    <row r="313" spans="2:28" s="16" customFormat="1" ht="48.75" customHeight="1">
      <c r="B313" s="37">
        <v>12</v>
      </c>
      <c r="C313" s="23" t="s">
        <v>2442</v>
      </c>
      <c r="D313" s="23" t="s">
        <v>2453</v>
      </c>
      <c r="E313" s="28" t="s">
        <v>50</v>
      </c>
      <c r="F313" s="151" t="s">
        <v>2454</v>
      </c>
      <c r="G313" s="48" t="s">
        <v>2037</v>
      </c>
      <c r="H313" s="48" t="s">
        <v>654</v>
      </c>
      <c r="I313" s="65">
        <v>50000</v>
      </c>
      <c r="J313" s="65">
        <v>48000</v>
      </c>
      <c r="K313" s="65">
        <v>32000</v>
      </c>
      <c r="L313" s="65" t="s">
        <v>2455</v>
      </c>
      <c r="M313" s="66" t="s">
        <v>72</v>
      </c>
      <c r="N313" s="66" t="s">
        <v>72</v>
      </c>
      <c r="O313" s="66" t="s">
        <v>72</v>
      </c>
      <c r="P313" s="65">
        <v>20000</v>
      </c>
      <c r="Q313" s="66" t="s">
        <v>36</v>
      </c>
      <c r="R313" s="65"/>
      <c r="S313" s="66" t="s">
        <v>366</v>
      </c>
      <c r="T313" s="65"/>
      <c r="U313" s="65"/>
      <c r="V313" s="65" t="s">
        <v>121</v>
      </c>
      <c r="W313" s="65">
        <v>0</v>
      </c>
      <c r="X313" s="65">
        <v>0</v>
      </c>
      <c r="Y313" s="65">
        <v>0</v>
      </c>
      <c r="Z313" s="65">
        <v>50</v>
      </c>
      <c r="AA313" s="37" t="s">
        <v>2448</v>
      </c>
      <c r="AB313" s="75">
        <v>13869357581</v>
      </c>
    </row>
    <row r="314" spans="1:28" s="16" customFormat="1" ht="48.75" customHeight="1">
      <c r="A314" s="103"/>
      <c r="B314" s="28">
        <v>13</v>
      </c>
      <c r="C314" s="23" t="s">
        <v>2456</v>
      </c>
      <c r="D314" s="23" t="s">
        <v>2457</v>
      </c>
      <c r="E314" s="28" t="s">
        <v>1473</v>
      </c>
      <c r="F314" s="151" t="s">
        <v>2458</v>
      </c>
      <c r="G314" s="48" t="s">
        <v>2459</v>
      </c>
      <c r="H314" s="48" t="s">
        <v>53</v>
      </c>
      <c r="I314" s="65">
        <v>10695</v>
      </c>
      <c r="J314" s="65">
        <v>10510</v>
      </c>
      <c r="K314" s="65">
        <v>5830</v>
      </c>
      <c r="L314" s="66" t="s">
        <v>2460</v>
      </c>
      <c r="M314" s="66" t="s">
        <v>2461</v>
      </c>
      <c r="N314" s="66" t="s">
        <v>2462</v>
      </c>
      <c r="O314" s="66" t="s">
        <v>2463</v>
      </c>
      <c r="P314" s="65">
        <v>0</v>
      </c>
      <c r="Q314" s="65"/>
      <c r="R314" s="65"/>
      <c r="S314" s="65"/>
      <c r="T314" s="65"/>
      <c r="U314" s="65"/>
      <c r="V314" s="65"/>
      <c r="W314" s="65">
        <v>100000</v>
      </c>
      <c r="X314" s="65">
        <v>2500</v>
      </c>
      <c r="Y314" s="65">
        <v>1000</v>
      </c>
      <c r="Z314" s="65">
        <v>0</v>
      </c>
      <c r="AA314" s="37" t="s">
        <v>3607</v>
      </c>
      <c r="AB314" s="75">
        <v>13616430903</v>
      </c>
    </row>
    <row r="315" spans="1:28" s="15" customFormat="1" ht="48.75" customHeight="1">
      <c r="A315" s="17" t="s">
        <v>2464</v>
      </c>
      <c r="B315" s="37">
        <v>14</v>
      </c>
      <c r="C315" s="23" t="s">
        <v>2465</v>
      </c>
      <c r="D315" s="23" t="s">
        <v>2466</v>
      </c>
      <c r="E315" s="28" t="s">
        <v>328</v>
      </c>
      <c r="F315" s="23" t="s">
        <v>2467</v>
      </c>
      <c r="G315" s="48" t="s">
        <v>1798</v>
      </c>
      <c r="H315" s="48" t="s">
        <v>53</v>
      </c>
      <c r="I315" s="65">
        <v>5000</v>
      </c>
      <c r="J315" s="65">
        <v>5000</v>
      </c>
      <c r="K315" s="65">
        <v>0</v>
      </c>
      <c r="L315" s="65" t="s">
        <v>2468</v>
      </c>
      <c r="M315" s="188" t="s">
        <v>2469</v>
      </c>
      <c r="N315" s="66" t="s">
        <v>72</v>
      </c>
      <c r="O315" s="66" t="s">
        <v>72</v>
      </c>
      <c r="P315" s="65">
        <v>1000</v>
      </c>
      <c r="Q315" s="66" t="s">
        <v>412</v>
      </c>
      <c r="R315" s="65"/>
      <c r="S315" s="66" t="s">
        <v>2470</v>
      </c>
      <c r="T315" s="66" t="s">
        <v>2471</v>
      </c>
      <c r="U315" s="66" t="s">
        <v>1153</v>
      </c>
      <c r="V315" s="65" t="s">
        <v>218</v>
      </c>
      <c r="W315" s="65">
        <v>41000</v>
      </c>
      <c r="X315" s="65">
        <v>1757</v>
      </c>
      <c r="Y315" s="65">
        <v>4000</v>
      </c>
      <c r="Z315" s="65">
        <v>0</v>
      </c>
      <c r="AA315" s="78" t="s">
        <v>3608</v>
      </c>
      <c r="AB315" s="77">
        <v>19806131333</v>
      </c>
    </row>
    <row r="316" spans="1:99" s="28" customFormat="1" ht="48.75" customHeight="1">
      <c r="A316" s="103"/>
      <c r="B316" s="28">
        <v>15</v>
      </c>
      <c r="C316" s="23" t="s">
        <v>2472</v>
      </c>
      <c r="D316" s="23" t="s">
        <v>2473</v>
      </c>
      <c r="E316" s="28" t="s">
        <v>431</v>
      </c>
      <c r="F316" s="151" t="s">
        <v>2474</v>
      </c>
      <c r="G316" s="54">
        <v>43344</v>
      </c>
      <c r="H316" s="54">
        <v>43800</v>
      </c>
      <c r="I316" s="65">
        <v>12000</v>
      </c>
      <c r="J316" s="65">
        <v>11339.88</v>
      </c>
      <c r="K316" s="65">
        <v>1875</v>
      </c>
      <c r="L316" s="65" t="s">
        <v>2475</v>
      </c>
      <c r="M316" s="66" t="s">
        <v>2476</v>
      </c>
      <c r="N316" s="65" t="s">
        <v>259</v>
      </c>
      <c r="O316" s="65" t="s">
        <v>259</v>
      </c>
      <c r="P316" s="65">
        <v>0</v>
      </c>
      <c r="Q316" s="65" t="s">
        <v>259</v>
      </c>
      <c r="R316" s="65">
        <v>0</v>
      </c>
      <c r="S316" s="65" t="s">
        <v>259</v>
      </c>
      <c r="T316" s="65" t="s">
        <v>259</v>
      </c>
      <c r="U316" s="65" t="s">
        <v>259</v>
      </c>
      <c r="V316" s="65" t="s">
        <v>259</v>
      </c>
      <c r="W316" s="65">
        <v>16200</v>
      </c>
      <c r="X316" s="65">
        <v>4798.86</v>
      </c>
      <c r="Y316" s="65">
        <v>1599.62</v>
      </c>
      <c r="Z316" s="65">
        <v>0</v>
      </c>
      <c r="AA316" s="216" t="s">
        <v>3669</v>
      </c>
      <c r="AB316" s="75">
        <v>13793721717</v>
      </c>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15"/>
    </row>
    <row r="317" spans="2:28" s="17" customFormat="1" ht="48.75" customHeight="1">
      <c r="B317" s="37">
        <v>16</v>
      </c>
      <c r="C317" s="51" t="s">
        <v>2477</v>
      </c>
      <c r="D317" s="51" t="s">
        <v>2478</v>
      </c>
      <c r="E317" s="28" t="s">
        <v>624</v>
      </c>
      <c r="F317" s="51" t="s">
        <v>2479</v>
      </c>
      <c r="G317" s="54">
        <v>43344</v>
      </c>
      <c r="H317" s="54">
        <v>43678</v>
      </c>
      <c r="I317" s="65">
        <v>18575</v>
      </c>
      <c r="J317" s="65">
        <v>13000</v>
      </c>
      <c r="K317" s="65">
        <v>5000</v>
      </c>
      <c r="L317" s="65" t="s">
        <v>2480</v>
      </c>
      <c r="M317" s="66" t="s">
        <v>2481</v>
      </c>
      <c r="N317" s="66" t="s">
        <v>2482</v>
      </c>
      <c r="O317" s="66" t="s">
        <v>2483</v>
      </c>
      <c r="P317" s="65">
        <v>11500</v>
      </c>
      <c r="Q317" s="66" t="s">
        <v>36</v>
      </c>
      <c r="R317" s="65">
        <v>0</v>
      </c>
      <c r="S317" s="66" t="s">
        <v>2484</v>
      </c>
      <c r="T317" s="66" t="s">
        <v>2485</v>
      </c>
      <c r="U317" s="66" t="s">
        <v>2486</v>
      </c>
      <c r="V317" s="65" t="s">
        <v>720</v>
      </c>
      <c r="W317" s="65">
        <v>108138</v>
      </c>
      <c r="X317" s="65">
        <v>5038</v>
      </c>
      <c r="Y317" s="65">
        <v>889</v>
      </c>
      <c r="Z317" s="65">
        <v>0</v>
      </c>
      <c r="AA317" s="75" t="s">
        <v>2487</v>
      </c>
      <c r="AB317" s="75">
        <v>15335354857</v>
      </c>
    </row>
    <row r="318" spans="1:28" s="18" customFormat="1" ht="48.75" customHeight="1">
      <c r="A318" s="17"/>
      <c r="B318" s="28">
        <v>17</v>
      </c>
      <c r="C318" s="51" t="s">
        <v>2488</v>
      </c>
      <c r="D318" s="51" t="s">
        <v>2489</v>
      </c>
      <c r="E318" s="28" t="s">
        <v>125</v>
      </c>
      <c r="F318" s="51" t="s">
        <v>2490</v>
      </c>
      <c r="G318" s="54">
        <v>43191</v>
      </c>
      <c r="H318" s="54">
        <v>43891</v>
      </c>
      <c r="I318" s="65">
        <v>32294</v>
      </c>
      <c r="J318" s="65">
        <v>25000</v>
      </c>
      <c r="K318" s="65">
        <v>15395</v>
      </c>
      <c r="L318" s="65">
        <v>1506850043</v>
      </c>
      <c r="M318" s="66" t="s">
        <v>2491</v>
      </c>
      <c r="N318" s="66" t="s">
        <v>2492</v>
      </c>
      <c r="O318" s="66" t="s">
        <v>2493</v>
      </c>
      <c r="P318" s="65">
        <v>0</v>
      </c>
      <c r="Q318" s="66" t="s">
        <v>107</v>
      </c>
      <c r="R318" s="65">
        <v>0</v>
      </c>
      <c r="S318" s="66" t="s">
        <v>107</v>
      </c>
      <c r="T318" s="66" t="s">
        <v>107</v>
      </c>
      <c r="U318" s="66" t="s">
        <v>107</v>
      </c>
      <c r="V318" s="66" t="s">
        <v>107</v>
      </c>
      <c r="W318" s="65">
        <v>35000</v>
      </c>
      <c r="X318" s="65">
        <v>14308</v>
      </c>
      <c r="Y318" s="65">
        <v>5500</v>
      </c>
      <c r="Z318" s="65">
        <v>0</v>
      </c>
      <c r="AA318" s="75" t="s">
        <v>2494</v>
      </c>
      <c r="AB318" s="75">
        <v>15552206980</v>
      </c>
    </row>
    <row r="319" spans="1:28" s="17" customFormat="1" ht="48.75" customHeight="1">
      <c r="A319" s="15"/>
      <c r="B319" s="37">
        <v>18</v>
      </c>
      <c r="C319" s="51" t="s">
        <v>2495</v>
      </c>
      <c r="D319" s="153" t="s">
        <v>2496</v>
      </c>
      <c r="E319" s="98" t="s">
        <v>2497</v>
      </c>
      <c r="F319" s="153" t="s">
        <v>2498</v>
      </c>
      <c r="G319" s="54">
        <v>43466</v>
      </c>
      <c r="H319" s="54">
        <v>44531</v>
      </c>
      <c r="I319" s="65">
        <v>22000</v>
      </c>
      <c r="J319" s="65">
        <v>18000</v>
      </c>
      <c r="K319" s="65">
        <v>14000</v>
      </c>
      <c r="L319" s="109" t="s">
        <v>72</v>
      </c>
      <c r="M319" s="109" t="s">
        <v>72</v>
      </c>
      <c r="N319" s="109" t="s">
        <v>2499</v>
      </c>
      <c r="O319" s="109" t="s">
        <v>2500</v>
      </c>
      <c r="P319" s="65">
        <v>0</v>
      </c>
      <c r="Q319" s="65" t="s">
        <v>113</v>
      </c>
      <c r="R319" s="65">
        <v>0</v>
      </c>
      <c r="S319" s="65" t="s">
        <v>113</v>
      </c>
      <c r="T319" s="65" t="s">
        <v>113</v>
      </c>
      <c r="U319" s="65" t="s">
        <v>113</v>
      </c>
      <c r="V319" s="65" t="s">
        <v>113</v>
      </c>
      <c r="W319" s="65">
        <v>100000</v>
      </c>
      <c r="X319" s="108">
        <v>10000</v>
      </c>
      <c r="Y319" s="108">
        <v>10000</v>
      </c>
      <c r="Z319" s="108">
        <v>0</v>
      </c>
      <c r="AA319" s="157" t="s">
        <v>2501</v>
      </c>
      <c r="AB319" s="75">
        <v>18660093822</v>
      </c>
    </row>
    <row r="320" spans="2:215" s="15" customFormat="1" ht="48.75" customHeight="1">
      <c r="B320" s="28">
        <v>19</v>
      </c>
      <c r="C320" s="23" t="s">
        <v>2502</v>
      </c>
      <c r="D320" s="23" t="s">
        <v>2503</v>
      </c>
      <c r="E320" s="28" t="s">
        <v>209</v>
      </c>
      <c r="F320" s="151" t="s">
        <v>2504</v>
      </c>
      <c r="G320" s="54">
        <v>43435</v>
      </c>
      <c r="H320" s="54">
        <v>43983</v>
      </c>
      <c r="I320" s="65">
        <v>18000</v>
      </c>
      <c r="J320" s="65">
        <v>15761</v>
      </c>
      <c r="K320" s="65">
        <v>9000</v>
      </c>
      <c r="L320" s="65" t="s">
        <v>2505</v>
      </c>
      <c r="M320" s="66" t="s">
        <v>422</v>
      </c>
      <c r="N320" s="66" t="s">
        <v>422</v>
      </c>
      <c r="O320" s="66" t="s">
        <v>2506</v>
      </c>
      <c r="P320" s="65">
        <v>0</v>
      </c>
      <c r="Q320" s="65"/>
      <c r="R320" s="65"/>
      <c r="S320" s="65"/>
      <c r="T320" s="65"/>
      <c r="U320" s="65"/>
      <c r="V320" s="65"/>
      <c r="W320" s="65" t="s">
        <v>2507</v>
      </c>
      <c r="X320" s="65">
        <v>4000</v>
      </c>
      <c r="Y320" s="65">
        <v>2000</v>
      </c>
      <c r="Z320" s="65">
        <v>30</v>
      </c>
      <c r="AA320" s="37" t="s">
        <v>2508</v>
      </c>
      <c r="AB320" s="77" t="s">
        <v>2509</v>
      </c>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c r="CA320" s="35"/>
      <c r="CB320" s="35"/>
      <c r="CC320" s="35"/>
      <c r="CD320" s="35"/>
      <c r="CE320" s="35"/>
      <c r="CF320" s="35"/>
      <c r="CG320" s="35"/>
      <c r="CH320" s="35"/>
      <c r="CI320" s="35"/>
      <c r="CJ320" s="35"/>
      <c r="CK320" s="35"/>
      <c r="CL320" s="35"/>
      <c r="CM320" s="35"/>
      <c r="CN320" s="35"/>
      <c r="CO320" s="35"/>
      <c r="CP320" s="35"/>
      <c r="CQ320" s="35"/>
      <c r="CR320" s="35"/>
      <c r="CS320" s="35"/>
      <c r="CT320" s="35"/>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c r="FF320" s="39"/>
      <c r="FG320" s="39"/>
      <c r="FH320" s="39"/>
      <c r="FI320" s="39"/>
      <c r="FJ320" s="39"/>
      <c r="FK320" s="39"/>
      <c r="FL320" s="39"/>
      <c r="FM320" s="39"/>
      <c r="FN320" s="39"/>
      <c r="FO320" s="39"/>
      <c r="FP320" s="39"/>
      <c r="FQ320" s="39"/>
      <c r="FR320" s="39"/>
      <c r="FS320" s="39"/>
      <c r="FT320" s="39"/>
      <c r="FU320" s="39"/>
      <c r="FV320" s="39"/>
      <c r="FW320" s="39"/>
      <c r="FX320" s="39"/>
      <c r="FY320" s="39"/>
      <c r="FZ320" s="39"/>
      <c r="GA320" s="39"/>
      <c r="GB320" s="39"/>
      <c r="GC320" s="39"/>
      <c r="GD320" s="39"/>
      <c r="GE320" s="39"/>
      <c r="GF320" s="39"/>
      <c r="GG320" s="39"/>
      <c r="GH320" s="39"/>
      <c r="GI320" s="39"/>
      <c r="GJ320" s="39"/>
      <c r="GK320" s="39"/>
      <c r="GL320" s="39"/>
      <c r="GM320" s="39"/>
      <c r="GN320" s="39"/>
      <c r="GO320" s="39"/>
      <c r="GP320" s="39"/>
      <c r="GQ320" s="39"/>
      <c r="GR320" s="39"/>
      <c r="GS320" s="39"/>
      <c r="GT320" s="39"/>
      <c r="GU320" s="39"/>
      <c r="GV320" s="39"/>
      <c r="GW320" s="39"/>
      <c r="GX320" s="39"/>
      <c r="GY320" s="39"/>
      <c r="GZ320" s="39"/>
      <c r="HA320" s="39"/>
      <c r="HB320" s="39"/>
      <c r="HC320" s="39"/>
      <c r="HD320" s="39"/>
      <c r="HE320" s="39"/>
      <c r="HF320" s="39"/>
      <c r="HG320" s="39"/>
    </row>
    <row r="321" spans="2:28" s="15" customFormat="1" ht="48.75" customHeight="1">
      <c r="B321" s="37">
        <v>20</v>
      </c>
      <c r="C321" s="23" t="s">
        <v>2510</v>
      </c>
      <c r="D321" s="30" t="s">
        <v>2511</v>
      </c>
      <c r="E321" s="28" t="s">
        <v>848</v>
      </c>
      <c r="F321" s="151" t="s">
        <v>2512</v>
      </c>
      <c r="G321" s="48" t="s">
        <v>1727</v>
      </c>
      <c r="H321" s="48" t="s">
        <v>1651</v>
      </c>
      <c r="I321" s="65">
        <v>50615</v>
      </c>
      <c r="J321" s="65">
        <v>45615</v>
      </c>
      <c r="K321" s="65">
        <v>32629</v>
      </c>
      <c r="L321" s="66" t="s">
        <v>2513</v>
      </c>
      <c r="M321" s="66" t="s">
        <v>2514</v>
      </c>
      <c r="N321" s="66" t="s">
        <v>2515</v>
      </c>
      <c r="O321" s="66" t="s">
        <v>2516</v>
      </c>
      <c r="P321" s="65">
        <v>0</v>
      </c>
      <c r="Q321" s="65"/>
      <c r="R321" s="65"/>
      <c r="S321" s="65"/>
      <c r="T321" s="65"/>
      <c r="U321" s="65"/>
      <c r="V321" s="65"/>
      <c r="W321" s="65">
        <v>77540</v>
      </c>
      <c r="X321" s="65">
        <v>10178</v>
      </c>
      <c r="Y321" s="65">
        <f>13571-10178</f>
        <v>3393</v>
      </c>
      <c r="Z321" s="65">
        <v>0</v>
      </c>
      <c r="AA321" s="37" t="s">
        <v>2517</v>
      </c>
      <c r="AB321" s="77" t="s">
        <v>2518</v>
      </c>
    </row>
    <row r="322" spans="2:28" s="15" customFormat="1" ht="48.75" customHeight="1">
      <c r="B322" s="28">
        <v>21</v>
      </c>
      <c r="C322" s="23" t="s">
        <v>2519</v>
      </c>
      <c r="D322" s="23" t="s">
        <v>2520</v>
      </c>
      <c r="E322" s="28" t="s">
        <v>209</v>
      </c>
      <c r="F322" s="151" t="s">
        <v>2521</v>
      </c>
      <c r="G322" s="54">
        <v>43221</v>
      </c>
      <c r="H322" s="54">
        <v>43891</v>
      </c>
      <c r="I322" s="65">
        <v>22638</v>
      </c>
      <c r="J322" s="65">
        <v>15208</v>
      </c>
      <c r="K322" s="65">
        <v>10000</v>
      </c>
      <c r="L322" s="65" t="s">
        <v>2522</v>
      </c>
      <c r="M322" s="66" t="s">
        <v>2523</v>
      </c>
      <c r="N322" s="66" t="s">
        <v>2524</v>
      </c>
      <c r="O322" s="66" t="s">
        <v>2525</v>
      </c>
      <c r="P322" s="65">
        <v>0</v>
      </c>
      <c r="Q322" s="65"/>
      <c r="R322" s="65"/>
      <c r="S322" s="65"/>
      <c r="T322" s="65"/>
      <c r="U322" s="65"/>
      <c r="V322" s="65"/>
      <c r="W322" s="65">
        <v>33717</v>
      </c>
      <c r="X322" s="65">
        <v>3430</v>
      </c>
      <c r="Y322" s="65">
        <v>2000</v>
      </c>
      <c r="Z322" s="65">
        <v>60</v>
      </c>
      <c r="AA322" s="37" t="s">
        <v>3606</v>
      </c>
      <c r="AB322" s="77" t="s">
        <v>2526</v>
      </c>
    </row>
    <row r="323" spans="1:28" s="15" customFormat="1" ht="48.75" customHeight="1">
      <c r="A323" s="17" t="s">
        <v>178</v>
      </c>
      <c r="B323" s="37">
        <v>22</v>
      </c>
      <c r="C323" s="23" t="s">
        <v>2527</v>
      </c>
      <c r="D323" s="23" t="s">
        <v>2528</v>
      </c>
      <c r="E323" s="28" t="s">
        <v>825</v>
      </c>
      <c r="F323" s="151" t="s">
        <v>2529</v>
      </c>
      <c r="G323" s="48" t="s">
        <v>653</v>
      </c>
      <c r="H323" s="48" t="s">
        <v>342</v>
      </c>
      <c r="I323" s="65">
        <v>4100</v>
      </c>
      <c r="J323" s="65">
        <v>3835.2</v>
      </c>
      <c r="K323" s="65">
        <v>1622</v>
      </c>
      <c r="L323" s="66" t="s">
        <v>2530</v>
      </c>
      <c r="M323" s="66" t="s">
        <v>2531</v>
      </c>
      <c r="N323" s="66" t="s">
        <v>422</v>
      </c>
      <c r="O323" s="66" t="s">
        <v>2532</v>
      </c>
      <c r="P323" s="65">
        <v>0</v>
      </c>
      <c r="Q323" s="65"/>
      <c r="R323" s="65"/>
      <c r="S323" s="65"/>
      <c r="T323" s="65"/>
      <c r="U323" s="65"/>
      <c r="V323" s="65"/>
      <c r="W323" s="65">
        <v>10500</v>
      </c>
      <c r="X323" s="65">
        <v>3740</v>
      </c>
      <c r="Y323" s="65">
        <v>1000</v>
      </c>
      <c r="Z323" s="65">
        <v>0</v>
      </c>
      <c r="AA323" s="37" t="s">
        <v>2533</v>
      </c>
      <c r="AB323" s="77">
        <v>13963642681</v>
      </c>
    </row>
    <row r="324" spans="2:28" s="15" customFormat="1" ht="48.75" customHeight="1">
      <c r="B324" s="28">
        <v>23</v>
      </c>
      <c r="C324" s="30" t="s">
        <v>2534</v>
      </c>
      <c r="D324" s="23" t="s">
        <v>2535</v>
      </c>
      <c r="E324" s="28" t="s">
        <v>848</v>
      </c>
      <c r="F324" s="151" t="s">
        <v>2536</v>
      </c>
      <c r="G324" s="54">
        <v>43617</v>
      </c>
      <c r="H324" s="54">
        <v>43983</v>
      </c>
      <c r="I324" s="65">
        <v>50080</v>
      </c>
      <c r="J324" s="65">
        <v>48980</v>
      </c>
      <c r="K324" s="65">
        <v>31564</v>
      </c>
      <c r="L324" s="66" t="s">
        <v>72</v>
      </c>
      <c r="M324" s="66" t="s">
        <v>72</v>
      </c>
      <c r="N324" s="66" t="s">
        <v>2537</v>
      </c>
      <c r="O324" s="66" t="s">
        <v>2538</v>
      </c>
      <c r="P324" s="65">
        <v>0</v>
      </c>
      <c r="Q324" s="65"/>
      <c r="R324" s="65"/>
      <c r="S324" s="65"/>
      <c r="T324" s="65"/>
      <c r="U324" s="65"/>
      <c r="V324" s="65"/>
      <c r="W324" s="65">
        <v>75000</v>
      </c>
      <c r="X324" s="65">
        <v>18524</v>
      </c>
      <c r="Y324" s="65">
        <v>12694</v>
      </c>
      <c r="Z324" s="65">
        <v>0</v>
      </c>
      <c r="AA324" s="37" t="s">
        <v>2539</v>
      </c>
      <c r="AB324" s="77" t="s">
        <v>2540</v>
      </c>
    </row>
    <row r="325" spans="2:28" s="15" customFormat="1" ht="48.75" customHeight="1">
      <c r="B325" s="37">
        <v>24</v>
      </c>
      <c r="C325" s="23" t="s">
        <v>2541</v>
      </c>
      <c r="D325" s="23" t="s">
        <v>2542</v>
      </c>
      <c r="E325" s="28" t="s">
        <v>848</v>
      </c>
      <c r="F325" s="151" t="s">
        <v>2543</v>
      </c>
      <c r="G325" s="54">
        <v>43466</v>
      </c>
      <c r="H325" s="54">
        <v>43800</v>
      </c>
      <c r="I325" s="65">
        <v>10009</v>
      </c>
      <c r="J325" s="65">
        <v>7782</v>
      </c>
      <c r="K325" s="65">
        <v>5660</v>
      </c>
      <c r="L325" s="65" t="s">
        <v>2544</v>
      </c>
      <c r="M325" s="66" t="s">
        <v>72</v>
      </c>
      <c r="N325" s="66" t="s">
        <v>2545</v>
      </c>
      <c r="O325" s="66" t="s">
        <v>2546</v>
      </c>
      <c r="P325" s="65">
        <v>0</v>
      </c>
      <c r="Q325" s="65"/>
      <c r="R325" s="65"/>
      <c r="S325" s="65"/>
      <c r="T325" s="65"/>
      <c r="U325" s="65"/>
      <c r="V325" s="65"/>
      <c r="W325" s="65">
        <v>25000</v>
      </c>
      <c r="X325" s="65">
        <v>4197</v>
      </c>
      <c r="Y325" s="65">
        <v>1953</v>
      </c>
      <c r="Z325" s="65">
        <v>0</v>
      </c>
      <c r="AA325" s="37" t="s">
        <v>2539</v>
      </c>
      <c r="AB325" s="77" t="s">
        <v>2540</v>
      </c>
    </row>
    <row r="326" spans="1:28" s="15" customFormat="1" ht="48.75" customHeight="1">
      <c r="A326" s="17"/>
      <c r="B326" s="28">
        <v>25</v>
      </c>
      <c r="C326" s="23" t="s">
        <v>2510</v>
      </c>
      <c r="D326" s="30" t="s">
        <v>2547</v>
      </c>
      <c r="E326" s="28" t="s">
        <v>848</v>
      </c>
      <c r="F326" s="151" t="s">
        <v>2548</v>
      </c>
      <c r="G326" s="54">
        <v>43525</v>
      </c>
      <c r="H326" s="54">
        <v>43891</v>
      </c>
      <c r="I326" s="65">
        <v>67119</v>
      </c>
      <c r="J326" s="65">
        <v>50934</v>
      </c>
      <c r="K326" s="65">
        <v>34635</v>
      </c>
      <c r="L326" s="66" t="s">
        <v>2549</v>
      </c>
      <c r="M326" s="66" t="s">
        <v>2514</v>
      </c>
      <c r="N326" s="66" t="s">
        <v>2515</v>
      </c>
      <c r="O326" s="66" t="s">
        <v>2550</v>
      </c>
      <c r="P326" s="65">
        <v>0</v>
      </c>
      <c r="Q326" s="65"/>
      <c r="R326" s="65"/>
      <c r="S326" s="65"/>
      <c r="T326" s="65"/>
      <c r="U326" s="65"/>
      <c r="V326" s="65"/>
      <c r="W326" s="65">
        <v>110000</v>
      </c>
      <c r="X326" s="65">
        <v>20000</v>
      </c>
      <c r="Y326" s="65">
        <v>8400</v>
      </c>
      <c r="Z326" s="65">
        <v>0</v>
      </c>
      <c r="AA326" s="37" t="s">
        <v>2517</v>
      </c>
      <c r="AB326" s="77" t="s">
        <v>2518</v>
      </c>
    </row>
    <row r="327" spans="1:28" s="17" customFormat="1" ht="48.75" customHeight="1">
      <c r="A327" s="103"/>
      <c r="B327" s="37">
        <v>26</v>
      </c>
      <c r="C327" s="23" t="s">
        <v>2551</v>
      </c>
      <c r="D327" s="23" t="s">
        <v>2552</v>
      </c>
      <c r="E327" s="28" t="s">
        <v>214</v>
      </c>
      <c r="F327" s="23" t="s">
        <v>2553</v>
      </c>
      <c r="G327" s="56">
        <v>43435</v>
      </c>
      <c r="H327" s="56">
        <v>43617</v>
      </c>
      <c r="I327" s="65">
        <v>22000</v>
      </c>
      <c r="J327" s="65">
        <v>18000</v>
      </c>
      <c r="K327" s="65">
        <v>3000</v>
      </c>
      <c r="L327" s="65" t="s">
        <v>2554</v>
      </c>
      <c r="M327" s="66" t="s">
        <v>72</v>
      </c>
      <c r="N327" s="66" t="s">
        <v>72</v>
      </c>
      <c r="O327" s="66" t="s">
        <v>72</v>
      </c>
      <c r="P327" s="65">
        <v>4000</v>
      </c>
      <c r="Q327" s="66" t="s">
        <v>36</v>
      </c>
      <c r="R327" s="65"/>
      <c r="S327" s="66" t="s">
        <v>2555</v>
      </c>
      <c r="T327" s="66" t="s">
        <v>216</v>
      </c>
      <c r="U327" s="66" t="s">
        <v>2556</v>
      </c>
      <c r="V327" s="65" t="s">
        <v>720</v>
      </c>
      <c r="W327" s="65">
        <v>8000</v>
      </c>
      <c r="X327" s="65">
        <v>500</v>
      </c>
      <c r="Y327" s="65">
        <v>500</v>
      </c>
      <c r="Z327" s="65">
        <v>0</v>
      </c>
      <c r="AA327" s="37" t="s">
        <v>2557</v>
      </c>
      <c r="AB327" s="37">
        <v>13455593093</v>
      </c>
    </row>
    <row r="328" spans="1:28" s="17" customFormat="1" ht="48.75" customHeight="1">
      <c r="A328" s="103"/>
      <c r="B328" s="28">
        <v>27</v>
      </c>
      <c r="C328" s="23" t="s">
        <v>2558</v>
      </c>
      <c r="D328" s="23" t="s">
        <v>2559</v>
      </c>
      <c r="E328" s="28" t="s">
        <v>939</v>
      </c>
      <c r="F328" s="23" t="s">
        <v>2560</v>
      </c>
      <c r="G328" s="79" t="s">
        <v>2561</v>
      </c>
      <c r="H328" s="79" t="s">
        <v>2562</v>
      </c>
      <c r="I328" s="65">
        <v>14490</v>
      </c>
      <c r="J328" s="65">
        <v>12606</v>
      </c>
      <c r="K328" s="65">
        <v>6867</v>
      </c>
      <c r="L328" s="65" t="s">
        <v>2563</v>
      </c>
      <c r="M328" s="66" t="s">
        <v>72</v>
      </c>
      <c r="N328" s="66" t="s">
        <v>72</v>
      </c>
      <c r="O328" s="66" t="s">
        <v>2564</v>
      </c>
      <c r="P328" s="65">
        <v>12606</v>
      </c>
      <c r="Q328" s="66" t="s">
        <v>2565</v>
      </c>
      <c r="R328" s="65">
        <v>6000</v>
      </c>
      <c r="S328" s="66" t="s">
        <v>2566</v>
      </c>
      <c r="T328" s="66" t="s">
        <v>1716</v>
      </c>
      <c r="U328" s="66" t="s">
        <v>2567</v>
      </c>
      <c r="V328" s="65" t="s">
        <v>121</v>
      </c>
      <c r="W328" s="65">
        <v>18178</v>
      </c>
      <c r="X328" s="65">
        <v>4888</v>
      </c>
      <c r="Y328" s="65">
        <v>1790</v>
      </c>
      <c r="Z328" s="65">
        <v>0</v>
      </c>
      <c r="AA328" s="37" t="s">
        <v>2568</v>
      </c>
      <c r="AB328" s="37">
        <v>13583755435</v>
      </c>
    </row>
    <row r="329" spans="1:28" s="17" customFormat="1" ht="48.75" customHeight="1">
      <c r="A329" s="103"/>
      <c r="B329" s="37">
        <v>28</v>
      </c>
      <c r="C329" s="23" t="s">
        <v>2558</v>
      </c>
      <c r="D329" s="23" t="s">
        <v>2569</v>
      </c>
      <c r="E329" s="28" t="s">
        <v>939</v>
      </c>
      <c r="F329" s="23" t="s">
        <v>2570</v>
      </c>
      <c r="G329" s="79" t="s">
        <v>30</v>
      </c>
      <c r="H329" s="79" t="s">
        <v>393</v>
      </c>
      <c r="I329" s="65">
        <v>27793</v>
      </c>
      <c r="J329" s="65">
        <v>23824</v>
      </c>
      <c r="K329" s="65">
        <v>12929</v>
      </c>
      <c r="L329" s="65" t="s">
        <v>2571</v>
      </c>
      <c r="M329" s="66" t="s">
        <v>72</v>
      </c>
      <c r="N329" s="66" t="s">
        <v>72</v>
      </c>
      <c r="O329" s="66" t="s">
        <v>2572</v>
      </c>
      <c r="P329" s="65">
        <v>19455</v>
      </c>
      <c r="Q329" s="66" t="s">
        <v>2565</v>
      </c>
      <c r="R329" s="65">
        <v>10000</v>
      </c>
      <c r="S329" s="66" t="s">
        <v>2566</v>
      </c>
      <c r="T329" s="66" t="s">
        <v>1716</v>
      </c>
      <c r="U329" s="66" t="s">
        <v>2567</v>
      </c>
      <c r="V329" s="65" t="s">
        <v>121</v>
      </c>
      <c r="W329" s="65">
        <v>32640</v>
      </c>
      <c r="X329" s="65">
        <v>3754</v>
      </c>
      <c r="Y329" s="65">
        <v>1251</v>
      </c>
      <c r="Z329" s="65">
        <v>0</v>
      </c>
      <c r="AA329" s="37" t="s">
        <v>2568</v>
      </c>
      <c r="AB329" s="37">
        <v>13583755435</v>
      </c>
    </row>
    <row r="330" spans="1:28" s="17" customFormat="1" ht="48.75" customHeight="1">
      <c r="A330" s="103"/>
      <c r="B330" s="28">
        <v>29</v>
      </c>
      <c r="C330" s="23" t="s">
        <v>2573</v>
      </c>
      <c r="D330" s="23" t="s">
        <v>2574</v>
      </c>
      <c r="E330" s="28" t="s">
        <v>939</v>
      </c>
      <c r="F330" s="23" t="s">
        <v>2575</v>
      </c>
      <c r="G330" s="79" t="s">
        <v>2576</v>
      </c>
      <c r="H330" s="79" t="s">
        <v>53</v>
      </c>
      <c r="I330" s="65">
        <v>31937</v>
      </c>
      <c r="J330" s="65">
        <v>28549</v>
      </c>
      <c r="K330" s="65">
        <v>18142</v>
      </c>
      <c r="L330" s="65">
        <v>1608000014</v>
      </c>
      <c r="M330" s="66" t="s">
        <v>2577</v>
      </c>
      <c r="N330" s="66" t="s">
        <v>72</v>
      </c>
      <c r="O330" s="66" t="s">
        <v>2578</v>
      </c>
      <c r="P330" s="65">
        <v>6000</v>
      </c>
      <c r="Q330" s="66" t="s">
        <v>2565</v>
      </c>
      <c r="R330" s="65">
        <v>30000</v>
      </c>
      <c r="S330" s="66" t="s">
        <v>2566</v>
      </c>
      <c r="T330" s="66" t="s">
        <v>1716</v>
      </c>
      <c r="U330" s="66" t="s">
        <v>2567</v>
      </c>
      <c r="V330" s="65" t="s">
        <v>121</v>
      </c>
      <c r="W330" s="65">
        <v>49867</v>
      </c>
      <c r="X330" s="65">
        <v>7819</v>
      </c>
      <c r="Y330" s="65">
        <v>2606</v>
      </c>
      <c r="Z330" s="65">
        <v>0</v>
      </c>
      <c r="AA330" s="37" t="s">
        <v>2579</v>
      </c>
      <c r="AB330" s="37">
        <v>18653791256</v>
      </c>
    </row>
    <row r="331" spans="2:28" s="17" customFormat="1" ht="48.75" customHeight="1">
      <c r="B331" s="37">
        <v>30</v>
      </c>
      <c r="C331" s="23" t="s">
        <v>2580</v>
      </c>
      <c r="D331" s="23" t="s">
        <v>2581</v>
      </c>
      <c r="E331" s="28" t="s">
        <v>963</v>
      </c>
      <c r="F331" s="23" t="s">
        <v>2582</v>
      </c>
      <c r="G331" s="56">
        <v>43466</v>
      </c>
      <c r="H331" s="56">
        <v>43800</v>
      </c>
      <c r="I331" s="65">
        <v>3000.17</v>
      </c>
      <c r="J331" s="65">
        <v>2500</v>
      </c>
      <c r="K331" s="65">
        <v>2000</v>
      </c>
      <c r="L331" s="65" t="s">
        <v>2583</v>
      </c>
      <c r="M331" s="66" t="s">
        <v>72</v>
      </c>
      <c r="N331" s="66" t="s">
        <v>72</v>
      </c>
      <c r="O331" s="66" t="s">
        <v>239</v>
      </c>
      <c r="P331" s="65">
        <v>1500</v>
      </c>
      <c r="Q331" s="66" t="s">
        <v>36</v>
      </c>
      <c r="R331" s="66" t="s">
        <v>232</v>
      </c>
      <c r="S331" s="66" t="s">
        <v>59</v>
      </c>
      <c r="T331" s="66" t="s">
        <v>2584</v>
      </c>
      <c r="U331" s="66" t="s">
        <v>458</v>
      </c>
      <c r="V331" s="65" t="s">
        <v>720</v>
      </c>
      <c r="W331" s="65">
        <v>8000</v>
      </c>
      <c r="X331" s="65">
        <v>1304</v>
      </c>
      <c r="Y331" s="65">
        <v>784</v>
      </c>
      <c r="Z331" s="65">
        <v>0</v>
      </c>
      <c r="AA331" s="37" t="s">
        <v>3605</v>
      </c>
      <c r="AB331" s="75">
        <v>18653772745</v>
      </c>
    </row>
    <row r="332" spans="2:28" s="271" customFormat="1" ht="48.75" customHeight="1">
      <c r="B332" s="28">
        <v>31</v>
      </c>
      <c r="C332" s="272" t="s">
        <v>3704</v>
      </c>
      <c r="D332" s="272" t="s">
        <v>2585</v>
      </c>
      <c r="E332" s="28" t="s">
        <v>989</v>
      </c>
      <c r="F332" s="272" t="s">
        <v>2586</v>
      </c>
      <c r="G332" s="273" t="s">
        <v>30</v>
      </c>
      <c r="H332" s="273" t="s">
        <v>53</v>
      </c>
      <c r="I332" s="65">
        <v>11000</v>
      </c>
      <c r="J332" s="65">
        <v>0</v>
      </c>
      <c r="K332" s="65">
        <v>11000</v>
      </c>
      <c r="L332" s="274" t="s">
        <v>3700</v>
      </c>
      <c r="M332" s="274" t="s">
        <v>3701</v>
      </c>
      <c r="N332" s="274" t="s">
        <v>3702</v>
      </c>
      <c r="O332" s="274" t="s">
        <v>3703</v>
      </c>
      <c r="P332" s="65">
        <v>0</v>
      </c>
      <c r="Q332" s="274" t="s">
        <v>107</v>
      </c>
      <c r="R332" s="274" t="s">
        <v>107</v>
      </c>
      <c r="S332" s="274" t="s">
        <v>107</v>
      </c>
      <c r="T332" s="274" t="s">
        <v>107</v>
      </c>
      <c r="U332" s="274" t="s">
        <v>107</v>
      </c>
      <c r="V332" s="274" t="s">
        <v>107</v>
      </c>
      <c r="W332" s="65">
        <v>15000</v>
      </c>
      <c r="X332" s="65">
        <v>650</v>
      </c>
      <c r="Y332" s="65">
        <v>600</v>
      </c>
      <c r="Z332" s="65">
        <v>0</v>
      </c>
      <c r="AA332" s="275" t="s">
        <v>3705</v>
      </c>
      <c r="AB332" s="275" t="s">
        <v>3706</v>
      </c>
    </row>
    <row r="333" spans="2:28" s="17" customFormat="1" ht="48.75" customHeight="1">
      <c r="B333" s="37">
        <v>32</v>
      </c>
      <c r="C333" s="23" t="s">
        <v>2587</v>
      </c>
      <c r="D333" s="23" t="s">
        <v>2588</v>
      </c>
      <c r="E333" s="28" t="s">
        <v>237</v>
      </c>
      <c r="F333" s="23" t="s">
        <v>2589</v>
      </c>
      <c r="G333" s="56">
        <v>43466</v>
      </c>
      <c r="H333" s="56">
        <v>44166</v>
      </c>
      <c r="I333" s="65">
        <v>30000</v>
      </c>
      <c r="J333" s="65">
        <v>24000</v>
      </c>
      <c r="K333" s="65">
        <v>21000</v>
      </c>
      <c r="L333" s="66" t="s">
        <v>72</v>
      </c>
      <c r="M333" s="66" t="s">
        <v>72</v>
      </c>
      <c r="N333" s="66" t="s">
        <v>72</v>
      </c>
      <c r="O333" s="66" t="s">
        <v>239</v>
      </c>
      <c r="P333" s="65">
        <v>0</v>
      </c>
      <c r="Q333" s="65"/>
      <c r="R333" s="65"/>
      <c r="S333" s="65"/>
      <c r="T333" s="65"/>
      <c r="U333" s="65"/>
      <c r="V333" s="65"/>
      <c r="W333" s="65">
        <v>30000</v>
      </c>
      <c r="X333" s="65">
        <v>3600</v>
      </c>
      <c r="Y333" s="65">
        <v>2400</v>
      </c>
      <c r="Z333" s="65">
        <v>0</v>
      </c>
      <c r="AA333" s="37" t="s">
        <v>240</v>
      </c>
      <c r="AB333" s="211" t="s">
        <v>3699</v>
      </c>
    </row>
    <row r="334" spans="2:28" s="17" customFormat="1" ht="48.75" customHeight="1">
      <c r="B334" s="28">
        <v>33</v>
      </c>
      <c r="C334" s="23" t="s">
        <v>2590</v>
      </c>
      <c r="D334" s="23" t="s">
        <v>2591</v>
      </c>
      <c r="E334" s="28" t="s">
        <v>237</v>
      </c>
      <c r="F334" s="23" t="s">
        <v>2592</v>
      </c>
      <c r="G334" s="56">
        <v>43466</v>
      </c>
      <c r="H334" s="56">
        <v>44166</v>
      </c>
      <c r="I334" s="65">
        <v>15000</v>
      </c>
      <c r="J334" s="65">
        <v>12000</v>
      </c>
      <c r="K334" s="65">
        <v>10500</v>
      </c>
      <c r="L334" s="65">
        <v>1708130078</v>
      </c>
      <c r="M334" s="66" t="s">
        <v>72</v>
      </c>
      <c r="N334" s="66" t="s">
        <v>72</v>
      </c>
      <c r="O334" s="66" t="s">
        <v>239</v>
      </c>
      <c r="P334" s="65">
        <v>0</v>
      </c>
      <c r="Q334" s="65"/>
      <c r="R334" s="65"/>
      <c r="S334" s="65"/>
      <c r="T334" s="65"/>
      <c r="U334" s="65"/>
      <c r="V334" s="65"/>
      <c r="W334" s="65">
        <v>28500</v>
      </c>
      <c r="X334" s="65">
        <v>3420</v>
      </c>
      <c r="Y334" s="65">
        <v>2280</v>
      </c>
      <c r="Z334" s="65">
        <v>0</v>
      </c>
      <c r="AA334" s="37" t="s">
        <v>240</v>
      </c>
      <c r="AB334" s="211" t="s">
        <v>3692</v>
      </c>
    </row>
    <row r="335" spans="2:28" s="17" customFormat="1" ht="48.75" customHeight="1">
      <c r="B335" s="37">
        <v>34</v>
      </c>
      <c r="C335" s="23" t="s">
        <v>2593</v>
      </c>
      <c r="D335" s="23" t="s">
        <v>2594</v>
      </c>
      <c r="E335" s="28" t="s">
        <v>237</v>
      </c>
      <c r="F335" s="23" t="s">
        <v>2595</v>
      </c>
      <c r="G335" s="56">
        <v>43556</v>
      </c>
      <c r="H335" s="56">
        <v>44501</v>
      </c>
      <c r="I335" s="65">
        <v>8119</v>
      </c>
      <c r="J335" s="65">
        <v>6500</v>
      </c>
      <c r="K335" s="65">
        <v>6000</v>
      </c>
      <c r="L335" s="65">
        <v>1508131033</v>
      </c>
      <c r="M335" s="66" t="s">
        <v>72</v>
      </c>
      <c r="N335" s="66" t="s">
        <v>72</v>
      </c>
      <c r="O335" s="66" t="s">
        <v>239</v>
      </c>
      <c r="P335" s="65">
        <v>0</v>
      </c>
      <c r="Q335" s="65"/>
      <c r="R335" s="65"/>
      <c r="S335" s="65"/>
      <c r="T335" s="65"/>
      <c r="U335" s="65"/>
      <c r="V335" s="65"/>
      <c r="W335" s="65">
        <v>10554.7</v>
      </c>
      <c r="X335" s="65">
        <v>1266.564</v>
      </c>
      <c r="Y335" s="65">
        <v>844.3760000000001</v>
      </c>
      <c r="Z335" s="65">
        <v>0</v>
      </c>
      <c r="AA335" s="37" t="s">
        <v>240</v>
      </c>
      <c r="AB335" s="211" t="s">
        <v>3692</v>
      </c>
    </row>
    <row r="336" spans="2:28" s="17" customFormat="1" ht="48.75" customHeight="1">
      <c r="B336" s="28">
        <v>35</v>
      </c>
      <c r="C336" s="23" t="s">
        <v>2596</v>
      </c>
      <c r="D336" s="23" t="s">
        <v>2597</v>
      </c>
      <c r="E336" s="28" t="s">
        <v>237</v>
      </c>
      <c r="F336" s="23" t="s">
        <v>2598</v>
      </c>
      <c r="G336" s="56">
        <v>43466</v>
      </c>
      <c r="H336" s="56">
        <v>44531</v>
      </c>
      <c r="I336" s="65">
        <v>100000</v>
      </c>
      <c r="J336" s="65">
        <v>80000</v>
      </c>
      <c r="K336" s="65">
        <v>52532</v>
      </c>
      <c r="L336" s="66" t="s">
        <v>72</v>
      </c>
      <c r="M336" s="66" t="s">
        <v>2599</v>
      </c>
      <c r="N336" s="66" t="s">
        <v>2600</v>
      </c>
      <c r="O336" s="66" t="s">
        <v>2601</v>
      </c>
      <c r="P336" s="65">
        <v>70000</v>
      </c>
      <c r="Q336" s="66" t="s">
        <v>2602</v>
      </c>
      <c r="R336" s="65">
        <v>40000</v>
      </c>
      <c r="S336" s="66" t="s">
        <v>2603</v>
      </c>
      <c r="T336" s="66" t="s">
        <v>2604</v>
      </c>
      <c r="U336" s="66" t="s">
        <v>2605</v>
      </c>
      <c r="V336" s="65" t="s">
        <v>121</v>
      </c>
      <c r="W336" s="65">
        <v>350000</v>
      </c>
      <c r="X336" s="65">
        <v>50000</v>
      </c>
      <c r="Y336" s="65">
        <v>25000</v>
      </c>
      <c r="Z336" s="65">
        <v>120</v>
      </c>
      <c r="AA336" s="37" t="s">
        <v>2606</v>
      </c>
      <c r="AB336" s="75" t="s">
        <v>2607</v>
      </c>
    </row>
    <row r="337" spans="1:28" s="17" customFormat="1" ht="48.75" customHeight="1">
      <c r="A337" s="18"/>
      <c r="B337" s="37">
        <v>36</v>
      </c>
      <c r="C337" s="23" t="s">
        <v>2608</v>
      </c>
      <c r="D337" s="23" t="s">
        <v>2609</v>
      </c>
      <c r="E337" s="28" t="s">
        <v>1030</v>
      </c>
      <c r="F337" s="23" t="s">
        <v>2610</v>
      </c>
      <c r="G337" s="56">
        <v>43466</v>
      </c>
      <c r="H337" s="56">
        <v>44166</v>
      </c>
      <c r="I337" s="65">
        <v>36000</v>
      </c>
      <c r="J337" s="65">
        <v>32400</v>
      </c>
      <c r="K337" s="65">
        <v>15200</v>
      </c>
      <c r="L337" s="65" t="s">
        <v>2611</v>
      </c>
      <c r="M337" s="65" t="s">
        <v>2612</v>
      </c>
      <c r="N337" s="66" t="s">
        <v>72</v>
      </c>
      <c r="O337" s="66" t="s">
        <v>72</v>
      </c>
      <c r="P337" s="65">
        <v>21600</v>
      </c>
      <c r="Q337" s="66" t="s">
        <v>2613</v>
      </c>
      <c r="R337" s="65">
        <v>8000</v>
      </c>
      <c r="S337" s="66" t="s">
        <v>2137</v>
      </c>
      <c r="T337" s="66" t="s">
        <v>1716</v>
      </c>
      <c r="U337" s="66" t="s">
        <v>206</v>
      </c>
      <c r="V337" s="66" t="s">
        <v>2614</v>
      </c>
      <c r="W337" s="65">
        <v>57287.5</v>
      </c>
      <c r="X337" s="65">
        <v>17934.77</v>
      </c>
      <c r="Y337" s="65">
        <v>4640.61</v>
      </c>
      <c r="Z337" s="65">
        <v>0</v>
      </c>
      <c r="AA337" s="37" t="s">
        <v>2615</v>
      </c>
      <c r="AB337" s="75">
        <v>15650221278</v>
      </c>
    </row>
    <row r="338" spans="2:28" s="18" customFormat="1" ht="48.75" customHeight="1">
      <c r="B338" s="28">
        <v>37</v>
      </c>
      <c r="C338" s="23" t="s">
        <v>2616</v>
      </c>
      <c r="D338" s="23" t="s">
        <v>2617</v>
      </c>
      <c r="E338" s="28" t="s">
        <v>2618</v>
      </c>
      <c r="F338" s="23" t="s">
        <v>2619</v>
      </c>
      <c r="G338" s="56">
        <v>43466</v>
      </c>
      <c r="H338" s="56">
        <v>44562</v>
      </c>
      <c r="I338" s="65">
        <v>267760</v>
      </c>
      <c r="J338" s="65">
        <v>261924</v>
      </c>
      <c r="K338" s="65">
        <v>136342</v>
      </c>
      <c r="L338" s="66" t="s">
        <v>72</v>
      </c>
      <c r="M338" s="66" t="s">
        <v>72</v>
      </c>
      <c r="N338" s="66" t="s">
        <v>72</v>
      </c>
      <c r="O338" s="66" t="s">
        <v>72</v>
      </c>
      <c r="P338" s="65">
        <v>0</v>
      </c>
      <c r="Q338" s="65" t="s">
        <v>2620</v>
      </c>
      <c r="R338" s="65" t="s">
        <v>2620</v>
      </c>
      <c r="S338" s="65" t="s">
        <v>2620</v>
      </c>
      <c r="T338" s="65" t="s">
        <v>2620</v>
      </c>
      <c r="U338" s="65" t="s">
        <v>2620</v>
      </c>
      <c r="V338" s="65" t="s">
        <v>2620</v>
      </c>
      <c r="W338" s="65">
        <v>230000</v>
      </c>
      <c r="X338" s="65">
        <v>97968</v>
      </c>
      <c r="Y338" s="65">
        <v>42994</v>
      </c>
      <c r="Z338" s="65">
        <v>712</v>
      </c>
      <c r="AA338" s="37" t="s">
        <v>2621</v>
      </c>
      <c r="AB338" s="75" t="s">
        <v>2622</v>
      </c>
    </row>
    <row r="339" spans="2:28" s="18" customFormat="1" ht="48.75" customHeight="1">
      <c r="B339" s="37">
        <v>38</v>
      </c>
      <c r="C339" s="23" t="s">
        <v>2623</v>
      </c>
      <c r="D339" s="23" t="s">
        <v>2624</v>
      </c>
      <c r="E339" s="28" t="s">
        <v>2618</v>
      </c>
      <c r="F339" s="23" t="s">
        <v>2625</v>
      </c>
      <c r="G339" s="56">
        <v>43435</v>
      </c>
      <c r="H339" s="56">
        <v>44166</v>
      </c>
      <c r="I339" s="65">
        <v>27000</v>
      </c>
      <c r="J339" s="65">
        <v>27000</v>
      </c>
      <c r="K339" s="65">
        <v>20000</v>
      </c>
      <c r="L339" s="65" t="s">
        <v>2626</v>
      </c>
      <c r="M339" s="66" t="s">
        <v>72</v>
      </c>
      <c r="N339" s="66" t="s">
        <v>72</v>
      </c>
      <c r="O339" s="66" t="s">
        <v>72</v>
      </c>
      <c r="P339" s="65">
        <v>0</v>
      </c>
      <c r="Q339" s="65" t="s">
        <v>2620</v>
      </c>
      <c r="R339" s="65" t="s">
        <v>2620</v>
      </c>
      <c r="S339" s="65" t="s">
        <v>2620</v>
      </c>
      <c r="T339" s="65" t="s">
        <v>2620</v>
      </c>
      <c r="U339" s="65" t="s">
        <v>2620</v>
      </c>
      <c r="V339" s="65" t="s">
        <v>2620</v>
      </c>
      <c r="W339" s="65">
        <v>12000</v>
      </c>
      <c r="X339" s="65">
        <v>4000</v>
      </c>
      <c r="Y339" s="65">
        <v>2200</v>
      </c>
      <c r="Z339" s="65">
        <v>17.6</v>
      </c>
      <c r="AA339" s="37" t="s">
        <v>2621</v>
      </c>
      <c r="AB339" s="75" t="s">
        <v>2622</v>
      </c>
    </row>
    <row r="340" spans="2:28" s="18" customFormat="1" ht="48.75" customHeight="1">
      <c r="B340" s="28">
        <v>39</v>
      </c>
      <c r="C340" s="23" t="s">
        <v>2627</v>
      </c>
      <c r="D340" s="23" t="s">
        <v>2628</v>
      </c>
      <c r="E340" s="28" t="s">
        <v>1126</v>
      </c>
      <c r="F340" s="23" t="s">
        <v>2629</v>
      </c>
      <c r="G340" s="56">
        <v>43374</v>
      </c>
      <c r="H340" s="56">
        <v>44105</v>
      </c>
      <c r="I340" s="65">
        <v>10000</v>
      </c>
      <c r="J340" s="65">
        <v>10000</v>
      </c>
      <c r="K340" s="65">
        <v>7400</v>
      </c>
      <c r="L340" s="65" t="s">
        <v>2630</v>
      </c>
      <c r="M340" s="65"/>
      <c r="N340" s="65" t="s">
        <v>2631</v>
      </c>
      <c r="O340" s="66" t="s">
        <v>2632</v>
      </c>
      <c r="P340" s="65">
        <v>0</v>
      </c>
      <c r="Q340" s="65"/>
      <c r="R340" s="65"/>
      <c r="S340" s="65"/>
      <c r="T340" s="65"/>
      <c r="U340" s="65"/>
      <c r="V340" s="65"/>
      <c r="W340" s="65">
        <v>50000</v>
      </c>
      <c r="X340" s="65">
        <v>10000</v>
      </c>
      <c r="Y340" s="65">
        <v>10000</v>
      </c>
      <c r="Z340" s="65">
        <v>0</v>
      </c>
      <c r="AA340" s="37" t="s">
        <v>2633</v>
      </c>
      <c r="AB340" s="75" t="s">
        <v>2254</v>
      </c>
    </row>
    <row r="341" spans="2:28" s="18" customFormat="1" ht="48.75" customHeight="1">
      <c r="B341" s="37">
        <v>40</v>
      </c>
      <c r="C341" s="23" t="s">
        <v>2634</v>
      </c>
      <c r="D341" s="23" t="s">
        <v>2635</v>
      </c>
      <c r="E341" s="28" t="s">
        <v>1796</v>
      </c>
      <c r="F341" s="23" t="s">
        <v>2636</v>
      </c>
      <c r="G341" s="192" t="s">
        <v>1421</v>
      </c>
      <c r="H341" s="192" t="s">
        <v>382</v>
      </c>
      <c r="I341" s="65">
        <v>9000</v>
      </c>
      <c r="J341" s="65">
        <v>9000</v>
      </c>
      <c r="K341" s="65">
        <v>7000</v>
      </c>
      <c r="L341" s="65" t="s">
        <v>2637</v>
      </c>
      <c r="M341" s="66" t="s">
        <v>2638</v>
      </c>
      <c r="N341" s="66" t="s">
        <v>2639</v>
      </c>
      <c r="O341" s="66" t="s">
        <v>2640</v>
      </c>
      <c r="P341" s="65">
        <v>0</v>
      </c>
      <c r="Q341" s="65"/>
      <c r="R341" s="65"/>
      <c r="S341" s="65"/>
      <c r="T341" s="65"/>
      <c r="U341" s="65"/>
      <c r="V341" s="65"/>
      <c r="W341" s="65">
        <v>100000</v>
      </c>
      <c r="X341" s="65">
        <v>10000</v>
      </c>
      <c r="Y341" s="65">
        <v>10000</v>
      </c>
      <c r="Z341" s="65">
        <v>0</v>
      </c>
      <c r="AA341" s="37" t="s">
        <v>2641</v>
      </c>
      <c r="AB341" s="75">
        <v>13176809128</v>
      </c>
    </row>
    <row r="342" spans="2:28" s="17" customFormat="1" ht="48.75" customHeight="1">
      <c r="B342" s="28">
        <v>41</v>
      </c>
      <c r="C342" s="23" t="s">
        <v>2642</v>
      </c>
      <c r="D342" s="23" t="s">
        <v>2643</v>
      </c>
      <c r="E342" s="28" t="s">
        <v>2644</v>
      </c>
      <c r="F342" s="23" t="s">
        <v>2645</v>
      </c>
      <c r="G342" s="56">
        <v>43466</v>
      </c>
      <c r="H342" s="56">
        <v>44166</v>
      </c>
      <c r="I342" s="65">
        <v>80000</v>
      </c>
      <c r="J342" s="65">
        <v>80000</v>
      </c>
      <c r="K342" s="65">
        <v>65000</v>
      </c>
      <c r="L342" s="66" t="s">
        <v>2646</v>
      </c>
      <c r="M342" s="65"/>
      <c r="N342" s="65"/>
      <c r="O342" s="65"/>
      <c r="P342" s="65">
        <v>0</v>
      </c>
      <c r="Q342" s="65"/>
      <c r="R342" s="65"/>
      <c r="S342" s="65"/>
      <c r="T342" s="65"/>
      <c r="U342" s="65"/>
      <c r="V342" s="65"/>
      <c r="W342" s="65">
        <v>0</v>
      </c>
      <c r="X342" s="65">
        <v>0</v>
      </c>
      <c r="Y342" s="65">
        <v>0</v>
      </c>
      <c r="Z342" s="65">
        <v>0</v>
      </c>
      <c r="AA342" s="37" t="s">
        <v>2647</v>
      </c>
      <c r="AB342" s="75">
        <v>15863352233</v>
      </c>
    </row>
    <row r="343" spans="2:28" s="17" customFormat="1" ht="48.75" customHeight="1">
      <c r="B343" s="37">
        <v>42</v>
      </c>
      <c r="C343" s="23" t="s">
        <v>2648</v>
      </c>
      <c r="D343" s="23" t="s">
        <v>2649</v>
      </c>
      <c r="E343" s="28" t="s">
        <v>1947</v>
      </c>
      <c r="F343" s="23" t="s">
        <v>2650</v>
      </c>
      <c r="G343" s="56">
        <v>43221</v>
      </c>
      <c r="H343" s="56">
        <v>43922</v>
      </c>
      <c r="I343" s="65">
        <v>70000</v>
      </c>
      <c r="J343" s="65">
        <v>65905</v>
      </c>
      <c r="K343" s="65">
        <v>52000</v>
      </c>
      <c r="L343" s="65" t="s">
        <v>2651</v>
      </c>
      <c r="M343" s="66" t="s">
        <v>1547</v>
      </c>
      <c r="N343" s="66" t="s">
        <v>2652</v>
      </c>
      <c r="O343" s="66" t="s">
        <v>2653</v>
      </c>
      <c r="P343" s="65">
        <v>0</v>
      </c>
      <c r="Q343" s="66" t="s">
        <v>107</v>
      </c>
      <c r="R343" s="66" t="s">
        <v>107</v>
      </c>
      <c r="S343" s="66" t="s">
        <v>107</v>
      </c>
      <c r="T343" s="66" t="s">
        <v>107</v>
      </c>
      <c r="U343" s="66" t="s">
        <v>107</v>
      </c>
      <c r="V343" s="66" t="s">
        <v>107</v>
      </c>
      <c r="W343" s="65">
        <v>603390</v>
      </c>
      <c r="X343" s="65">
        <v>122687</v>
      </c>
      <c r="Y343" s="65">
        <v>30671</v>
      </c>
      <c r="Z343" s="65">
        <v>0</v>
      </c>
      <c r="AA343" s="37" t="s">
        <v>2654</v>
      </c>
      <c r="AB343" s="75">
        <v>13705349201</v>
      </c>
    </row>
    <row r="344" spans="2:28" s="17" customFormat="1" ht="48.75" customHeight="1">
      <c r="B344" s="28">
        <v>43</v>
      </c>
      <c r="C344" s="23" t="s">
        <v>2655</v>
      </c>
      <c r="D344" s="23" t="s">
        <v>2656</v>
      </c>
      <c r="E344" s="28" t="s">
        <v>1947</v>
      </c>
      <c r="F344" s="23" t="s">
        <v>2657</v>
      </c>
      <c r="G344" s="56">
        <v>43221</v>
      </c>
      <c r="H344" s="56">
        <v>43952</v>
      </c>
      <c r="I344" s="65">
        <v>22300</v>
      </c>
      <c r="J344" s="65">
        <v>20473.4</v>
      </c>
      <c r="K344" s="65">
        <v>18725.1</v>
      </c>
      <c r="L344" s="66" t="s">
        <v>2658</v>
      </c>
      <c r="M344" s="66" t="s">
        <v>72</v>
      </c>
      <c r="N344" s="66" t="s">
        <v>2659</v>
      </c>
      <c r="O344" s="66" t="s">
        <v>2660</v>
      </c>
      <c r="P344" s="65">
        <v>0</v>
      </c>
      <c r="Q344" s="66" t="s">
        <v>107</v>
      </c>
      <c r="R344" s="66" t="s">
        <v>107</v>
      </c>
      <c r="S344" s="66" t="s">
        <v>107</v>
      </c>
      <c r="T344" s="66" t="s">
        <v>107</v>
      </c>
      <c r="U344" s="66" t="s">
        <v>107</v>
      </c>
      <c r="V344" s="66" t="s">
        <v>107</v>
      </c>
      <c r="W344" s="65">
        <v>135520</v>
      </c>
      <c r="X344" s="65">
        <v>5472.96</v>
      </c>
      <c r="Y344" s="65">
        <v>1368.24</v>
      </c>
      <c r="Z344" s="65">
        <v>0</v>
      </c>
      <c r="AA344" s="37" t="s">
        <v>2661</v>
      </c>
      <c r="AB344" s="75" t="s">
        <v>2662</v>
      </c>
    </row>
    <row r="345" spans="2:28" s="17" customFormat="1" ht="48.75" customHeight="1">
      <c r="B345" s="37">
        <v>44</v>
      </c>
      <c r="C345" s="23" t="s">
        <v>2663</v>
      </c>
      <c r="D345" s="23" t="s">
        <v>2664</v>
      </c>
      <c r="E345" s="28" t="s">
        <v>2665</v>
      </c>
      <c r="F345" s="23" t="s">
        <v>2666</v>
      </c>
      <c r="G345" s="56">
        <v>42370</v>
      </c>
      <c r="H345" s="56">
        <v>44166</v>
      </c>
      <c r="I345" s="65">
        <v>39934.88</v>
      </c>
      <c r="J345" s="65">
        <v>37702.91</v>
      </c>
      <c r="K345" s="65">
        <v>14241.64</v>
      </c>
      <c r="L345" s="66" t="s">
        <v>2667</v>
      </c>
      <c r="M345" s="66" t="s">
        <v>2668</v>
      </c>
      <c r="N345" s="66" t="s">
        <v>2669</v>
      </c>
      <c r="O345" s="65" t="s">
        <v>2670</v>
      </c>
      <c r="P345" s="65">
        <v>10000</v>
      </c>
      <c r="Q345" s="66" t="s">
        <v>36</v>
      </c>
      <c r="R345" s="65">
        <v>3000</v>
      </c>
      <c r="S345" s="66" t="s">
        <v>14</v>
      </c>
      <c r="T345" s="66" t="s">
        <v>2671</v>
      </c>
      <c r="U345" s="66" t="s">
        <v>226</v>
      </c>
      <c r="V345" s="65" t="s">
        <v>121</v>
      </c>
      <c r="W345" s="65">
        <v>70000</v>
      </c>
      <c r="X345" s="65">
        <v>7925.14</v>
      </c>
      <c r="Y345" s="65">
        <v>5000</v>
      </c>
      <c r="Z345" s="65">
        <v>112</v>
      </c>
      <c r="AA345" s="37" t="s">
        <v>2672</v>
      </c>
      <c r="AB345" s="75">
        <v>15092519838</v>
      </c>
    </row>
    <row r="346" spans="2:28" s="17" customFormat="1" ht="48.75" customHeight="1">
      <c r="B346" s="37"/>
      <c r="C346" s="228" t="s">
        <v>2673</v>
      </c>
      <c r="D346" s="228"/>
      <c r="E346" s="207">
        <v>24</v>
      </c>
      <c r="F346" s="23"/>
      <c r="G346" s="46"/>
      <c r="H346" s="46"/>
      <c r="I346" s="64">
        <f>SUM(I347:I370)</f>
        <v>1024751.2299999999</v>
      </c>
      <c r="J346" s="64">
        <f aca="true" t="shared" si="8" ref="J346:Z346">SUM(J347:J370)</f>
        <v>868450.5</v>
      </c>
      <c r="K346" s="64">
        <f t="shared" si="8"/>
        <v>601400.25</v>
      </c>
      <c r="L346" s="65">
        <f t="shared" si="8"/>
        <v>1707850221</v>
      </c>
      <c r="M346" s="65">
        <f t="shared" si="8"/>
        <v>0</v>
      </c>
      <c r="N346" s="65">
        <f t="shared" si="8"/>
        <v>0</v>
      </c>
      <c r="O346" s="65">
        <f t="shared" si="8"/>
        <v>0</v>
      </c>
      <c r="P346" s="64">
        <f t="shared" si="8"/>
        <v>267537.2</v>
      </c>
      <c r="Q346" s="65">
        <f t="shared" si="8"/>
        <v>0</v>
      </c>
      <c r="R346" s="65">
        <f t="shared" si="8"/>
        <v>58300</v>
      </c>
      <c r="S346" s="65">
        <f t="shared" si="8"/>
        <v>0</v>
      </c>
      <c r="T346" s="65">
        <f t="shared" si="8"/>
        <v>0</v>
      </c>
      <c r="U346" s="65">
        <f t="shared" si="8"/>
        <v>0</v>
      </c>
      <c r="V346" s="65">
        <f t="shared" si="8"/>
        <v>3</v>
      </c>
      <c r="W346" s="64">
        <f t="shared" si="8"/>
        <v>1608021</v>
      </c>
      <c r="X346" s="64">
        <f t="shared" si="8"/>
        <v>187504.47</v>
      </c>
      <c r="Y346" s="64">
        <f t="shared" si="8"/>
        <v>102319.76999999999</v>
      </c>
      <c r="Z346" s="64">
        <f t="shared" si="8"/>
        <v>1085.57</v>
      </c>
      <c r="AA346" s="37"/>
      <c r="AB346" s="75"/>
    </row>
    <row r="347" spans="2:28" s="17" customFormat="1" ht="49.5" customHeight="1">
      <c r="B347" s="37">
        <v>1</v>
      </c>
      <c r="C347" s="23" t="s">
        <v>2674</v>
      </c>
      <c r="D347" s="23" t="s">
        <v>2675</v>
      </c>
      <c r="E347" s="28" t="s">
        <v>2676</v>
      </c>
      <c r="F347" s="23" t="s">
        <v>2677</v>
      </c>
      <c r="G347" s="54">
        <v>43252</v>
      </c>
      <c r="H347" s="54">
        <v>43617</v>
      </c>
      <c r="I347" s="65">
        <v>8850</v>
      </c>
      <c r="J347" s="65">
        <v>8000</v>
      </c>
      <c r="K347" s="65">
        <v>7800</v>
      </c>
      <c r="L347" s="65" t="s">
        <v>2678</v>
      </c>
      <c r="M347" s="65" t="s">
        <v>2679</v>
      </c>
      <c r="N347" s="65"/>
      <c r="O347" s="65"/>
      <c r="P347" s="65">
        <v>0</v>
      </c>
      <c r="Q347" s="65"/>
      <c r="R347" s="65"/>
      <c r="S347" s="65"/>
      <c r="T347" s="65"/>
      <c r="U347" s="65"/>
      <c r="V347" s="65"/>
      <c r="W347" s="65">
        <v>70000</v>
      </c>
      <c r="X347" s="65">
        <v>2827</v>
      </c>
      <c r="Y347" s="65">
        <v>460</v>
      </c>
      <c r="Z347" s="65">
        <v>0</v>
      </c>
      <c r="AA347" s="37" t="s">
        <v>2680</v>
      </c>
      <c r="AB347" s="211" t="s">
        <v>3698</v>
      </c>
    </row>
    <row r="348" spans="2:28" s="15" customFormat="1" ht="49.5" customHeight="1">
      <c r="B348" s="37">
        <v>2</v>
      </c>
      <c r="C348" s="23" t="s">
        <v>2681</v>
      </c>
      <c r="D348" s="23" t="s">
        <v>2682</v>
      </c>
      <c r="E348" s="28" t="s">
        <v>304</v>
      </c>
      <c r="F348" s="23" t="s">
        <v>2683</v>
      </c>
      <c r="G348" s="48" t="s">
        <v>2396</v>
      </c>
      <c r="H348" s="48" t="s">
        <v>2375</v>
      </c>
      <c r="I348" s="65">
        <v>7134</v>
      </c>
      <c r="J348" s="65">
        <v>6934</v>
      </c>
      <c r="K348" s="65">
        <v>6934</v>
      </c>
      <c r="L348" s="65" t="s">
        <v>2684</v>
      </c>
      <c r="M348" s="66" t="s">
        <v>2685</v>
      </c>
      <c r="N348" s="66" t="s">
        <v>309</v>
      </c>
      <c r="O348" s="66" t="s">
        <v>1425</v>
      </c>
      <c r="P348" s="65">
        <v>0</v>
      </c>
      <c r="Q348" s="65"/>
      <c r="R348" s="65"/>
      <c r="S348" s="65"/>
      <c r="T348" s="65"/>
      <c r="U348" s="65"/>
      <c r="V348" s="65"/>
      <c r="W348" s="71">
        <v>2565</v>
      </c>
      <c r="X348" s="71">
        <v>1615</v>
      </c>
      <c r="Y348" s="71">
        <v>245</v>
      </c>
      <c r="Z348" s="65">
        <v>0</v>
      </c>
      <c r="AA348" s="37" t="s">
        <v>3599</v>
      </c>
      <c r="AB348" s="75">
        <v>13589515851</v>
      </c>
    </row>
    <row r="349" spans="2:28" s="15" customFormat="1" ht="49.5" customHeight="1">
      <c r="B349" s="37">
        <v>3</v>
      </c>
      <c r="C349" s="23" t="s">
        <v>2686</v>
      </c>
      <c r="D349" s="23" t="s">
        <v>2687</v>
      </c>
      <c r="E349" s="28" t="s">
        <v>1473</v>
      </c>
      <c r="F349" s="23" t="s">
        <v>2688</v>
      </c>
      <c r="G349" s="52">
        <v>43525</v>
      </c>
      <c r="H349" s="52">
        <v>43983</v>
      </c>
      <c r="I349" s="65">
        <v>20000</v>
      </c>
      <c r="J349" s="65">
        <v>16000</v>
      </c>
      <c r="K349" s="65">
        <v>9000</v>
      </c>
      <c r="L349" s="65" t="s">
        <v>2689</v>
      </c>
      <c r="M349" s="66" t="s">
        <v>72</v>
      </c>
      <c r="N349" s="66" t="s">
        <v>72</v>
      </c>
      <c r="O349" s="66" t="s">
        <v>72</v>
      </c>
      <c r="P349" s="65">
        <v>0</v>
      </c>
      <c r="Q349" s="65"/>
      <c r="R349" s="65"/>
      <c r="S349" s="65"/>
      <c r="T349" s="65"/>
      <c r="U349" s="65"/>
      <c r="V349" s="65"/>
      <c r="W349" s="71">
        <v>40000</v>
      </c>
      <c r="X349" s="71">
        <v>5000</v>
      </c>
      <c r="Y349" s="71">
        <v>3000</v>
      </c>
      <c r="Z349" s="65">
        <v>47</v>
      </c>
      <c r="AA349" s="37" t="s">
        <v>2690</v>
      </c>
      <c r="AB349" s="75">
        <v>13964477789</v>
      </c>
    </row>
    <row r="350" spans="2:28" s="15" customFormat="1" ht="49.5" customHeight="1">
      <c r="B350" s="37">
        <v>4</v>
      </c>
      <c r="C350" s="30" t="s">
        <v>2691</v>
      </c>
      <c r="D350" s="30" t="s">
        <v>2692</v>
      </c>
      <c r="E350" s="28" t="s">
        <v>1473</v>
      </c>
      <c r="F350" s="23" t="s">
        <v>2693</v>
      </c>
      <c r="G350" s="52">
        <v>43525</v>
      </c>
      <c r="H350" s="52" t="s">
        <v>2694</v>
      </c>
      <c r="I350" s="65">
        <v>15800</v>
      </c>
      <c r="J350" s="65">
        <v>12800</v>
      </c>
      <c r="K350" s="65">
        <v>6500</v>
      </c>
      <c r="L350" s="66" t="s">
        <v>2695</v>
      </c>
      <c r="M350" s="66" t="s">
        <v>72</v>
      </c>
      <c r="N350" s="66" t="s">
        <v>72</v>
      </c>
      <c r="O350" s="66" t="s">
        <v>72</v>
      </c>
      <c r="P350" s="65">
        <v>5800</v>
      </c>
      <c r="Q350" s="66" t="s">
        <v>2696</v>
      </c>
      <c r="R350" s="65">
        <v>5000</v>
      </c>
      <c r="S350" s="66" t="s">
        <v>174</v>
      </c>
      <c r="T350" s="66" t="s">
        <v>2697</v>
      </c>
      <c r="U350" s="66" t="s">
        <v>120</v>
      </c>
      <c r="V350" s="65" t="s">
        <v>83</v>
      </c>
      <c r="W350" s="71">
        <v>18000</v>
      </c>
      <c r="X350" s="71">
        <v>1600</v>
      </c>
      <c r="Y350" s="71">
        <v>350</v>
      </c>
      <c r="Z350" s="65">
        <v>40</v>
      </c>
      <c r="AA350" s="37" t="s">
        <v>2698</v>
      </c>
      <c r="AB350" s="75">
        <v>13705336589</v>
      </c>
    </row>
    <row r="351" spans="1:99" s="28" customFormat="1" ht="49.5" customHeight="1">
      <c r="A351" s="103"/>
      <c r="B351" s="37">
        <v>5</v>
      </c>
      <c r="C351" s="37" t="s">
        <v>2699</v>
      </c>
      <c r="D351" s="23" t="s">
        <v>2700</v>
      </c>
      <c r="E351" s="28" t="s">
        <v>431</v>
      </c>
      <c r="F351" s="23" t="s">
        <v>2701</v>
      </c>
      <c r="G351" s="52">
        <v>43497</v>
      </c>
      <c r="H351" s="52">
        <v>43739</v>
      </c>
      <c r="I351" s="65">
        <v>16800</v>
      </c>
      <c r="J351" s="65">
        <v>13000</v>
      </c>
      <c r="K351" s="65">
        <v>8000</v>
      </c>
      <c r="L351" s="66" t="s">
        <v>72</v>
      </c>
      <c r="M351" s="66" t="s">
        <v>72</v>
      </c>
      <c r="N351" s="66" t="s">
        <v>72</v>
      </c>
      <c r="O351" s="66" t="s">
        <v>72</v>
      </c>
      <c r="P351" s="65">
        <v>4000</v>
      </c>
      <c r="Q351" s="66" t="s">
        <v>36</v>
      </c>
      <c r="R351" s="65">
        <v>0</v>
      </c>
      <c r="S351" s="66" t="s">
        <v>1174</v>
      </c>
      <c r="T351" s="66" t="s">
        <v>72</v>
      </c>
      <c r="U351" s="66" t="s">
        <v>2702</v>
      </c>
      <c r="V351" s="65" t="s">
        <v>83</v>
      </c>
      <c r="W351" s="65">
        <v>15000</v>
      </c>
      <c r="X351" s="65">
        <v>1600</v>
      </c>
      <c r="Y351" s="65">
        <v>1400</v>
      </c>
      <c r="Z351" s="65">
        <v>33.87</v>
      </c>
      <c r="AA351" s="37" t="s">
        <v>2703</v>
      </c>
      <c r="AB351" s="75">
        <v>13706321418</v>
      </c>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15"/>
    </row>
    <row r="352" spans="2:28" s="18" customFormat="1" ht="48.75" customHeight="1">
      <c r="B352" s="37">
        <v>6</v>
      </c>
      <c r="C352" s="51" t="s">
        <v>2704</v>
      </c>
      <c r="D352" s="51" t="s">
        <v>2705</v>
      </c>
      <c r="E352" s="28" t="s">
        <v>97</v>
      </c>
      <c r="F352" s="51" t="s">
        <v>2706</v>
      </c>
      <c r="G352" s="52">
        <v>43435</v>
      </c>
      <c r="H352" s="52">
        <v>43952</v>
      </c>
      <c r="I352" s="65">
        <v>50000</v>
      </c>
      <c r="J352" s="65">
        <v>49091</v>
      </c>
      <c r="K352" s="65">
        <v>32726</v>
      </c>
      <c r="L352" s="66" t="s">
        <v>2707</v>
      </c>
      <c r="M352" s="66" t="s">
        <v>2708</v>
      </c>
      <c r="N352" s="66" t="s">
        <v>2709</v>
      </c>
      <c r="O352" s="66" t="s">
        <v>2710</v>
      </c>
      <c r="P352" s="65">
        <v>30000</v>
      </c>
      <c r="Q352" s="66" t="s">
        <v>2711</v>
      </c>
      <c r="R352" s="65"/>
      <c r="S352" s="66" t="s">
        <v>14</v>
      </c>
      <c r="T352" s="65"/>
      <c r="U352" s="66" t="s">
        <v>458</v>
      </c>
      <c r="V352" s="65" t="s">
        <v>121</v>
      </c>
      <c r="W352" s="65">
        <v>400000</v>
      </c>
      <c r="X352" s="65">
        <v>24351</v>
      </c>
      <c r="Y352" s="65">
        <v>30291</v>
      </c>
      <c r="Z352" s="65">
        <v>150</v>
      </c>
      <c r="AA352" s="75" t="s">
        <v>3600</v>
      </c>
      <c r="AB352" s="75">
        <v>15953577111</v>
      </c>
    </row>
    <row r="353" spans="2:28" s="18" customFormat="1" ht="48.75" customHeight="1">
      <c r="B353" s="37">
        <v>7</v>
      </c>
      <c r="C353" s="51" t="s">
        <v>2712</v>
      </c>
      <c r="D353" s="51" t="s">
        <v>2713</v>
      </c>
      <c r="E353" s="28" t="s">
        <v>97</v>
      </c>
      <c r="F353" s="51" t="s">
        <v>2714</v>
      </c>
      <c r="G353" s="52">
        <v>43435</v>
      </c>
      <c r="H353" s="52">
        <v>43983</v>
      </c>
      <c r="I353" s="65">
        <v>60000</v>
      </c>
      <c r="J353" s="65">
        <v>53000</v>
      </c>
      <c r="K353" s="65">
        <v>45000</v>
      </c>
      <c r="L353" s="66" t="s">
        <v>72</v>
      </c>
      <c r="M353" s="66" t="s">
        <v>72</v>
      </c>
      <c r="N353" s="65" t="s">
        <v>113</v>
      </c>
      <c r="O353" s="65" t="s">
        <v>113</v>
      </c>
      <c r="P353" s="65">
        <v>36000</v>
      </c>
      <c r="Q353" s="66" t="s">
        <v>173</v>
      </c>
      <c r="R353" s="65">
        <v>0</v>
      </c>
      <c r="S353" s="66" t="s">
        <v>14</v>
      </c>
      <c r="T353" s="66" t="s">
        <v>2715</v>
      </c>
      <c r="U353" s="66" t="s">
        <v>206</v>
      </c>
      <c r="V353" s="65" t="s">
        <v>121</v>
      </c>
      <c r="W353" s="65">
        <v>42500</v>
      </c>
      <c r="X353" s="65">
        <v>11000</v>
      </c>
      <c r="Y353" s="65">
        <v>3000</v>
      </c>
      <c r="Z353" s="65">
        <v>0</v>
      </c>
      <c r="AA353" s="75" t="s">
        <v>2716</v>
      </c>
      <c r="AB353" s="75">
        <v>15098617381</v>
      </c>
    </row>
    <row r="354" spans="1:28" s="17" customFormat="1" ht="48.75" customHeight="1">
      <c r="A354" s="17" t="s">
        <v>2717</v>
      </c>
      <c r="B354" s="37">
        <v>8</v>
      </c>
      <c r="C354" s="51" t="s">
        <v>2718</v>
      </c>
      <c r="D354" s="51" t="s">
        <v>2719</v>
      </c>
      <c r="E354" s="28" t="s">
        <v>624</v>
      </c>
      <c r="F354" s="51" t="s">
        <v>2720</v>
      </c>
      <c r="G354" s="82">
        <v>43435</v>
      </c>
      <c r="H354" s="82">
        <v>43800</v>
      </c>
      <c r="I354" s="65">
        <v>8000</v>
      </c>
      <c r="J354" s="65">
        <v>6000</v>
      </c>
      <c r="K354" s="65">
        <v>4000</v>
      </c>
      <c r="L354" s="66" t="s">
        <v>1547</v>
      </c>
      <c r="M354" s="65" t="s">
        <v>113</v>
      </c>
      <c r="N354" s="65" t="s">
        <v>113</v>
      </c>
      <c r="O354" s="65" t="s">
        <v>113</v>
      </c>
      <c r="P354" s="65">
        <v>0</v>
      </c>
      <c r="Q354" s="65" t="s">
        <v>113</v>
      </c>
      <c r="R354" s="65">
        <v>0</v>
      </c>
      <c r="S354" s="65" t="s">
        <v>113</v>
      </c>
      <c r="T354" s="65" t="s">
        <v>113</v>
      </c>
      <c r="U354" s="65" t="s">
        <v>113</v>
      </c>
      <c r="V354" s="65" t="s">
        <v>113</v>
      </c>
      <c r="W354" s="65">
        <v>50000</v>
      </c>
      <c r="X354" s="65">
        <v>9000</v>
      </c>
      <c r="Y354" s="65">
        <v>3500</v>
      </c>
      <c r="Z354" s="65">
        <v>0</v>
      </c>
      <c r="AA354" s="75" t="s">
        <v>2069</v>
      </c>
      <c r="AB354" s="75">
        <v>13589818118</v>
      </c>
    </row>
    <row r="355" spans="2:28" s="15" customFormat="1" ht="48.75" customHeight="1">
      <c r="B355" s="37">
        <v>9</v>
      </c>
      <c r="C355" s="23" t="s">
        <v>2721</v>
      </c>
      <c r="D355" s="23" t="s">
        <v>2687</v>
      </c>
      <c r="E355" s="28" t="s">
        <v>209</v>
      </c>
      <c r="F355" s="23" t="s">
        <v>2722</v>
      </c>
      <c r="G355" s="48" t="s">
        <v>30</v>
      </c>
      <c r="H355" s="48" t="s">
        <v>2723</v>
      </c>
      <c r="I355" s="65">
        <v>140000</v>
      </c>
      <c r="J355" s="65">
        <v>116607</v>
      </c>
      <c r="K355" s="65">
        <v>71145</v>
      </c>
      <c r="L355" s="65">
        <v>1707850221</v>
      </c>
      <c r="M355" s="66" t="s">
        <v>2724</v>
      </c>
      <c r="N355" s="66" t="s">
        <v>2725</v>
      </c>
      <c r="O355" s="66" t="s">
        <v>2726</v>
      </c>
      <c r="P355" s="65">
        <v>0</v>
      </c>
      <c r="Q355" s="65"/>
      <c r="R355" s="65"/>
      <c r="S355" s="65"/>
      <c r="T355" s="65"/>
      <c r="U355" s="65"/>
      <c r="V355" s="65"/>
      <c r="W355" s="65">
        <v>107000</v>
      </c>
      <c r="X355" s="65">
        <v>35255</v>
      </c>
      <c r="Y355" s="65">
        <v>18507</v>
      </c>
      <c r="Z355" s="65">
        <v>400</v>
      </c>
      <c r="AA355" s="37" t="s">
        <v>2727</v>
      </c>
      <c r="AB355" s="77">
        <v>15966107358</v>
      </c>
    </row>
    <row r="356" spans="1:28" s="18" customFormat="1" ht="48.75" customHeight="1">
      <c r="A356" s="159"/>
      <c r="B356" s="37">
        <v>10</v>
      </c>
      <c r="C356" s="37" t="s">
        <v>2728</v>
      </c>
      <c r="D356" s="23" t="s">
        <v>2729</v>
      </c>
      <c r="E356" s="28" t="s">
        <v>214</v>
      </c>
      <c r="F356" s="37" t="s">
        <v>2730</v>
      </c>
      <c r="G356" s="79" t="s">
        <v>1699</v>
      </c>
      <c r="H356" s="79" t="s">
        <v>2731</v>
      </c>
      <c r="I356" s="65">
        <v>53721.47</v>
      </c>
      <c r="J356" s="65">
        <v>51894.5</v>
      </c>
      <c r="K356" s="65">
        <v>26911.69</v>
      </c>
      <c r="L356" s="65" t="s">
        <v>2732</v>
      </c>
      <c r="M356" s="66" t="s">
        <v>72</v>
      </c>
      <c r="N356" s="66" t="s">
        <v>72</v>
      </c>
      <c r="O356" s="66" t="s">
        <v>72</v>
      </c>
      <c r="P356" s="65">
        <v>10000</v>
      </c>
      <c r="Q356" s="66" t="s">
        <v>1784</v>
      </c>
      <c r="R356" s="65">
        <v>0</v>
      </c>
      <c r="S356" s="66" t="s">
        <v>2733</v>
      </c>
      <c r="T356" s="66" t="s">
        <v>107</v>
      </c>
      <c r="U356" s="66" t="s">
        <v>2734</v>
      </c>
      <c r="V356" s="65">
        <v>3</v>
      </c>
      <c r="W356" s="65">
        <v>71656</v>
      </c>
      <c r="X356" s="65">
        <v>6189.14</v>
      </c>
      <c r="Y356" s="65">
        <v>1600</v>
      </c>
      <c r="Z356" s="65">
        <v>0</v>
      </c>
      <c r="AA356" s="37" t="s">
        <v>3598</v>
      </c>
      <c r="AB356" s="37">
        <v>15153721345</v>
      </c>
    </row>
    <row r="357" spans="2:28" s="17" customFormat="1" ht="48.75" customHeight="1">
      <c r="B357" s="37">
        <v>11</v>
      </c>
      <c r="C357" s="23" t="s">
        <v>2735</v>
      </c>
      <c r="D357" s="23" t="s">
        <v>2736</v>
      </c>
      <c r="E357" s="28" t="s">
        <v>989</v>
      </c>
      <c r="F357" s="23" t="s">
        <v>2737</v>
      </c>
      <c r="G357" s="79" t="s">
        <v>30</v>
      </c>
      <c r="H357" s="79" t="s">
        <v>53</v>
      </c>
      <c r="I357" s="65">
        <v>16000</v>
      </c>
      <c r="J357" s="65">
        <v>13318.28</v>
      </c>
      <c r="K357" s="65">
        <v>9515.6</v>
      </c>
      <c r="L357" s="65"/>
      <c r="M357" s="65"/>
      <c r="N357" s="65"/>
      <c r="O357" s="65"/>
      <c r="P357" s="65">
        <v>0</v>
      </c>
      <c r="Q357" s="66" t="s">
        <v>107</v>
      </c>
      <c r="R357" s="66" t="s">
        <v>107</v>
      </c>
      <c r="S357" s="66" t="s">
        <v>107</v>
      </c>
      <c r="T357" s="66" t="s">
        <v>107</v>
      </c>
      <c r="U357" s="66" t="s">
        <v>107</v>
      </c>
      <c r="V357" s="66" t="s">
        <v>107</v>
      </c>
      <c r="W357" s="65">
        <v>76000</v>
      </c>
      <c r="X357" s="65">
        <v>5164.55</v>
      </c>
      <c r="Y357" s="65">
        <v>1721.52</v>
      </c>
      <c r="Z357" s="65">
        <v>0</v>
      </c>
      <c r="AA357" s="37" t="s">
        <v>2738</v>
      </c>
      <c r="AB357" s="75" t="s">
        <v>2739</v>
      </c>
    </row>
    <row r="358" spans="2:28" s="17" customFormat="1" ht="48.75" customHeight="1">
      <c r="B358" s="37">
        <v>12</v>
      </c>
      <c r="C358" s="151" t="s">
        <v>2740</v>
      </c>
      <c r="D358" s="23" t="s">
        <v>2741</v>
      </c>
      <c r="E358" s="28" t="s">
        <v>989</v>
      </c>
      <c r="F358" s="23" t="s">
        <v>2742</v>
      </c>
      <c r="G358" s="79" t="s">
        <v>30</v>
      </c>
      <c r="H358" s="79" t="s">
        <v>53</v>
      </c>
      <c r="I358" s="65">
        <v>23000</v>
      </c>
      <c r="J358" s="65">
        <v>20000</v>
      </c>
      <c r="K358" s="65">
        <v>10000</v>
      </c>
      <c r="L358" s="65" t="s">
        <v>2743</v>
      </c>
      <c r="M358" s="65"/>
      <c r="N358" s="65"/>
      <c r="O358" s="65"/>
      <c r="P358" s="65">
        <v>0</v>
      </c>
      <c r="Q358" s="66" t="s">
        <v>107</v>
      </c>
      <c r="R358" s="66" t="s">
        <v>107</v>
      </c>
      <c r="S358" s="66" t="s">
        <v>107</v>
      </c>
      <c r="T358" s="66" t="s">
        <v>107</v>
      </c>
      <c r="U358" s="66" t="s">
        <v>107</v>
      </c>
      <c r="V358" s="66" t="s">
        <v>107</v>
      </c>
      <c r="W358" s="65">
        <v>10000</v>
      </c>
      <c r="X358" s="65">
        <v>1500</v>
      </c>
      <c r="Y358" s="65">
        <v>400</v>
      </c>
      <c r="Z358" s="65">
        <v>0</v>
      </c>
      <c r="AA358" s="37" t="s">
        <v>2744</v>
      </c>
      <c r="AB358" s="75">
        <v>15254757007</v>
      </c>
    </row>
    <row r="359" spans="2:28" s="17" customFormat="1" ht="48.75" customHeight="1">
      <c r="B359" s="37">
        <v>13</v>
      </c>
      <c r="C359" s="23" t="s">
        <v>2745</v>
      </c>
      <c r="D359" s="23" t="s">
        <v>2746</v>
      </c>
      <c r="E359" s="28" t="s">
        <v>237</v>
      </c>
      <c r="F359" s="23" t="s">
        <v>2747</v>
      </c>
      <c r="G359" s="79" t="s">
        <v>341</v>
      </c>
      <c r="H359" s="79" t="s">
        <v>342</v>
      </c>
      <c r="I359" s="65">
        <v>130000</v>
      </c>
      <c r="J359" s="65">
        <v>104000</v>
      </c>
      <c r="K359" s="65">
        <v>91000</v>
      </c>
      <c r="L359" s="66" t="s">
        <v>72</v>
      </c>
      <c r="M359" s="66" t="s">
        <v>72</v>
      </c>
      <c r="N359" s="66" t="s">
        <v>72</v>
      </c>
      <c r="O359" s="66" t="s">
        <v>239</v>
      </c>
      <c r="P359" s="65">
        <v>0</v>
      </c>
      <c r="Q359" s="65"/>
      <c r="R359" s="65"/>
      <c r="S359" s="65"/>
      <c r="T359" s="65"/>
      <c r="U359" s="65"/>
      <c r="V359" s="65"/>
      <c r="W359" s="65">
        <v>169000</v>
      </c>
      <c r="X359" s="65">
        <v>20280</v>
      </c>
      <c r="Y359" s="65">
        <v>13520</v>
      </c>
      <c r="Z359" s="65">
        <v>0</v>
      </c>
      <c r="AA359" s="37" t="s">
        <v>240</v>
      </c>
      <c r="AB359" s="75">
        <v>3255192</v>
      </c>
    </row>
    <row r="360" spans="1:28" s="17" customFormat="1" ht="48.75" customHeight="1">
      <c r="A360" s="14"/>
      <c r="B360" s="37">
        <v>14</v>
      </c>
      <c r="C360" s="23" t="s">
        <v>2748</v>
      </c>
      <c r="D360" s="23" t="s">
        <v>2749</v>
      </c>
      <c r="E360" s="28" t="s">
        <v>237</v>
      </c>
      <c r="F360" s="23" t="s">
        <v>2750</v>
      </c>
      <c r="G360" s="79" t="s">
        <v>341</v>
      </c>
      <c r="H360" s="79" t="s">
        <v>654</v>
      </c>
      <c r="I360" s="65">
        <v>35000</v>
      </c>
      <c r="J360" s="65">
        <v>28000</v>
      </c>
      <c r="K360" s="65">
        <v>24500</v>
      </c>
      <c r="L360" s="65" t="s">
        <v>2751</v>
      </c>
      <c r="M360" s="66" t="s">
        <v>72</v>
      </c>
      <c r="N360" s="66" t="s">
        <v>72</v>
      </c>
      <c r="O360" s="66" t="s">
        <v>239</v>
      </c>
      <c r="P360" s="65">
        <v>0</v>
      </c>
      <c r="Q360" s="65"/>
      <c r="R360" s="65"/>
      <c r="S360" s="65"/>
      <c r="T360" s="65"/>
      <c r="U360" s="65"/>
      <c r="V360" s="65"/>
      <c r="W360" s="65">
        <v>56000</v>
      </c>
      <c r="X360" s="65">
        <v>6720</v>
      </c>
      <c r="Y360" s="65">
        <v>4480</v>
      </c>
      <c r="Z360" s="65">
        <v>0</v>
      </c>
      <c r="AA360" s="37" t="s">
        <v>240</v>
      </c>
      <c r="AB360" s="75">
        <v>3255192</v>
      </c>
    </row>
    <row r="361" spans="2:28" s="17" customFormat="1" ht="48.75" customHeight="1">
      <c r="B361" s="37">
        <v>15</v>
      </c>
      <c r="C361" s="23" t="s">
        <v>2752</v>
      </c>
      <c r="D361" s="23" t="s">
        <v>2753</v>
      </c>
      <c r="E361" s="28" t="s">
        <v>1068</v>
      </c>
      <c r="F361" s="23" t="s">
        <v>2754</v>
      </c>
      <c r="G361" s="56">
        <v>43466</v>
      </c>
      <c r="H361" s="56">
        <v>44166</v>
      </c>
      <c r="I361" s="65">
        <v>5000</v>
      </c>
      <c r="J361" s="65">
        <v>3200</v>
      </c>
      <c r="K361" s="65">
        <v>1800</v>
      </c>
      <c r="L361" s="66" t="s">
        <v>72</v>
      </c>
      <c r="M361" s="65"/>
      <c r="N361" s="65"/>
      <c r="O361" s="65"/>
      <c r="P361" s="65">
        <v>5000</v>
      </c>
      <c r="Q361" s="66" t="s">
        <v>2755</v>
      </c>
      <c r="R361" s="65"/>
      <c r="S361" s="66" t="s">
        <v>59</v>
      </c>
      <c r="T361" s="65"/>
      <c r="U361" s="65"/>
      <c r="V361" s="65" t="s">
        <v>121</v>
      </c>
      <c r="W361" s="65">
        <v>50000</v>
      </c>
      <c r="X361" s="65">
        <v>0</v>
      </c>
      <c r="Y361" s="65">
        <v>0</v>
      </c>
      <c r="Z361" s="65">
        <v>0</v>
      </c>
      <c r="AA361" s="37" t="s">
        <v>2756</v>
      </c>
      <c r="AB361" s="75" t="s">
        <v>2757</v>
      </c>
    </row>
    <row r="362" spans="2:28" s="18" customFormat="1" ht="48.75" customHeight="1">
      <c r="B362" s="37">
        <v>16</v>
      </c>
      <c r="C362" s="23" t="s">
        <v>2758</v>
      </c>
      <c r="D362" s="23" t="s">
        <v>2759</v>
      </c>
      <c r="E362" s="28" t="s">
        <v>2618</v>
      </c>
      <c r="F362" s="23" t="s">
        <v>2760</v>
      </c>
      <c r="G362" s="56">
        <v>43101</v>
      </c>
      <c r="H362" s="56">
        <v>44166</v>
      </c>
      <c r="I362" s="65">
        <v>2000</v>
      </c>
      <c r="J362" s="65">
        <v>1000</v>
      </c>
      <c r="K362" s="65">
        <v>600</v>
      </c>
      <c r="L362" s="65" t="s">
        <v>2761</v>
      </c>
      <c r="M362" s="66" t="s">
        <v>2762</v>
      </c>
      <c r="N362" s="65"/>
      <c r="O362" s="65" t="s">
        <v>2763</v>
      </c>
      <c r="P362" s="65">
        <v>0</v>
      </c>
      <c r="Q362" s="65"/>
      <c r="R362" s="65"/>
      <c r="S362" s="65"/>
      <c r="T362" s="65"/>
      <c r="U362" s="65"/>
      <c r="V362" s="65"/>
      <c r="W362" s="65">
        <v>5000</v>
      </c>
      <c r="X362" s="65">
        <v>250</v>
      </c>
      <c r="Y362" s="65">
        <v>160</v>
      </c>
      <c r="Z362" s="65">
        <v>0</v>
      </c>
      <c r="AA362" s="37" t="s">
        <v>2764</v>
      </c>
      <c r="AB362" s="75" t="s">
        <v>2765</v>
      </c>
    </row>
    <row r="363" spans="2:28" s="18" customFormat="1" ht="48.75" customHeight="1">
      <c r="B363" s="37">
        <v>17</v>
      </c>
      <c r="C363" s="23" t="s">
        <v>2766</v>
      </c>
      <c r="D363" s="160" t="s">
        <v>2767</v>
      </c>
      <c r="E363" s="28" t="s">
        <v>2768</v>
      </c>
      <c r="F363" s="37" t="s">
        <v>2769</v>
      </c>
      <c r="G363" s="79" t="s">
        <v>2770</v>
      </c>
      <c r="H363" s="79" t="s">
        <v>654</v>
      </c>
      <c r="I363" s="65">
        <v>51600</v>
      </c>
      <c r="J363" s="65">
        <v>46000</v>
      </c>
      <c r="K363" s="65">
        <v>34000</v>
      </c>
      <c r="L363" s="66" t="s">
        <v>2771</v>
      </c>
      <c r="M363" s="66" t="s">
        <v>2772</v>
      </c>
      <c r="N363" s="66" t="s">
        <v>2773</v>
      </c>
      <c r="O363" s="66" t="s">
        <v>2774</v>
      </c>
      <c r="P363" s="65">
        <v>30000</v>
      </c>
      <c r="Q363" s="66" t="s">
        <v>36</v>
      </c>
      <c r="R363" s="65">
        <v>8000</v>
      </c>
      <c r="S363" s="66" t="s">
        <v>2775</v>
      </c>
      <c r="T363" s="66" t="s">
        <v>2776</v>
      </c>
      <c r="U363" s="66" t="s">
        <v>107</v>
      </c>
      <c r="V363" s="66" t="s">
        <v>107</v>
      </c>
      <c r="W363" s="65">
        <v>20000</v>
      </c>
      <c r="X363" s="65">
        <v>1000</v>
      </c>
      <c r="Y363" s="65">
        <v>800</v>
      </c>
      <c r="Z363" s="65">
        <v>0</v>
      </c>
      <c r="AA363" s="37" t="s">
        <v>3601</v>
      </c>
      <c r="AB363" s="75">
        <v>13969986133</v>
      </c>
    </row>
    <row r="364" spans="2:28" s="18" customFormat="1" ht="48.75" customHeight="1">
      <c r="B364" s="37">
        <v>18</v>
      </c>
      <c r="C364" s="23" t="s">
        <v>2777</v>
      </c>
      <c r="D364" s="23" t="s">
        <v>2778</v>
      </c>
      <c r="E364" s="28" t="s">
        <v>2779</v>
      </c>
      <c r="F364" s="23" t="s">
        <v>2780</v>
      </c>
      <c r="G364" s="56">
        <v>43101</v>
      </c>
      <c r="H364" s="56">
        <v>44531</v>
      </c>
      <c r="I364" s="65">
        <v>85392</v>
      </c>
      <c r="J364" s="65">
        <v>82827</v>
      </c>
      <c r="K364" s="65">
        <v>50000</v>
      </c>
      <c r="L364" s="65" t="s">
        <v>2781</v>
      </c>
      <c r="M364" s="66" t="s">
        <v>2782</v>
      </c>
      <c r="N364" s="66" t="s">
        <v>2783</v>
      </c>
      <c r="O364" s="66" t="s">
        <v>2784</v>
      </c>
      <c r="P364" s="65">
        <v>59500</v>
      </c>
      <c r="Q364" s="66" t="s">
        <v>36</v>
      </c>
      <c r="R364" s="65">
        <v>0</v>
      </c>
      <c r="S364" s="66" t="s">
        <v>290</v>
      </c>
      <c r="T364" s="66" t="s">
        <v>2785</v>
      </c>
      <c r="U364" s="66" t="s">
        <v>458</v>
      </c>
      <c r="V364" s="65" t="s">
        <v>121</v>
      </c>
      <c r="W364" s="65">
        <v>78200</v>
      </c>
      <c r="X364" s="65">
        <v>14604</v>
      </c>
      <c r="Y364" s="65">
        <v>5000</v>
      </c>
      <c r="Z364" s="65">
        <v>264.7</v>
      </c>
      <c r="AA364" s="37" t="s">
        <v>2786</v>
      </c>
      <c r="AB364" s="75">
        <v>13954960708</v>
      </c>
    </row>
    <row r="365" spans="2:28" s="17" customFormat="1" ht="48.75" customHeight="1">
      <c r="B365" s="37">
        <v>19</v>
      </c>
      <c r="C365" s="37" t="s">
        <v>2787</v>
      </c>
      <c r="D365" s="23" t="s">
        <v>2788</v>
      </c>
      <c r="E365" s="28" t="s">
        <v>1235</v>
      </c>
      <c r="F365" s="23" t="s">
        <v>2789</v>
      </c>
      <c r="G365" s="56">
        <v>43525</v>
      </c>
      <c r="H365" s="56">
        <v>44166</v>
      </c>
      <c r="I365" s="65">
        <v>39605.2</v>
      </c>
      <c r="J365" s="65">
        <v>35230</v>
      </c>
      <c r="K365" s="65">
        <v>27300</v>
      </c>
      <c r="L365" s="65" t="s">
        <v>2790</v>
      </c>
      <c r="M365" s="66" t="s">
        <v>2791</v>
      </c>
      <c r="N365" s="66" t="s">
        <v>2792</v>
      </c>
      <c r="O365" s="65" t="s">
        <v>2793</v>
      </c>
      <c r="P365" s="65">
        <v>12237.2</v>
      </c>
      <c r="Q365" s="66" t="s">
        <v>2410</v>
      </c>
      <c r="R365" s="65">
        <v>5000</v>
      </c>
      <c r="S365" s="166" t="s">
        <v>2794</v>
      </c>
      <c r="T365" s="66" t="s">
        <v>1716</v>
      </c>
      <c r="U365" s="66" t="s">
        <v>206</v>
      </c>
      <c r="V365" s="65" t="s">
        <v>720</v>
      </c>
      <c r="W365" s="65">
        <v>38600</v>
      </c>
      <c r="X365" s="65">
        <v>7500</v>
      </c>
      <c r="Y365" s="65">
        <v>2000</v>
      </c>
      <c r="Z365" s="65">
        <v>0</v>
      </c>
      <c r="AA365" s="37" t="s">
        <v>2795</v>
      </c>
      <c r="AB365" s="75">
        <v>13562499918</v>
      </c>
    </row>
    <row r="366" spans="2:28" s="17" customFormat="1" ht="48.75" customHeight="1">
      <c r="B366" s="37">
        <v>20</v>
      </c>
      <c r="C366" s="23" t="s">
        <v>2796</v>
      </c>
      <c r="D366" s="23" t="s">
        <v>2797</v>
      </c>
      <c r="E366" s="28" t="s">
        <v>265</v>
      </c>
      <c r="F366" s="23" t="s">
        <v>2798</v>
      </c>
      <c r="G366" s="161">
        <v>43132</v>
      </c>
      <c r="H366" s="161">
        <v>43800</v>
      </c>
      <c r="I366" s="65">
        <v>14000</v>
      </c>
      <c r="J366" s="65">
        <v>11000</v>
      </c>
      <c r="K366" s="65">
        <v>3000</v>
      </c>
      <c r="L366" s="65" t="s">
        <v>2799</v>
      </c>
      <c r="M366" s="66" t="s">
        <v>2800</v>
      </c>
      <c r="N366" s="66" t="s">
        <v>2801</v>
      </c>
      <c r="O366" s="65" t="s">
        <v>2802</v>
      </c>
      <c r="P366" s="65">
        <v>5000</v>
      </c>
      <c r="Q366" s="66" t="s">
        <v>104</v>
      </c>
      <c r="R366" s="65">
        <v>300</v>
      </c>
      <c r="S366" s="66" t="s">
        <v>2803</v>
      </c>
      <c r="T366" s="66" t="s">
        <v>107</v>
      </c>
      <c r="U366" s="66" t="s">
        <v>1134</v>
      </c>
      <c r="V366" s="65" t="s">
        <v>218</v>
      </c>
      <c r="W366" s="65">
        <v>25000</v>
      </c>
      <c r="X366" s="65">
        <v>3000</v>
      </c>
      <c r="Y366" s="65">
        <v>1000</v>
      </c>
      <c r="Z366" s="65">
        <v>50</v>
      </c>
      <c r="AA366" s="37" t="s">
        <v>3604</v>
      </c>
      <c r="AB366" s="75">
        <v>15205348202</v>
      </c>
    </row>
    <row r="367" spans="2:28" s="17" customFormat="1" ht="48.75" customHeight="1">
      <c r="B367" s="37">
        <v>21</v>
      </c>
      <c r="C367" s="37" t="s">
        <v>2804</v>
      </c>
      <c r="D367" s="23" t="s">
        <v>2805</v>
      </c>
      <c r="E367" s="28" t="s">
        <v>1991</v>
      </c>
      <c r="F367" s="23" t="s">
        <v>2806</v>
      </c>
      <c r="G367" s="56">
        <v>42856</v>
      </c>
      <c r="H367" s="56">
        <v>43800</v>
      </c>
      <c r="I367" s="65">
        <v>50000</v>
      </c>
      <c r="J367" s="65">
        <v>50000</v>
      </c>
      <c r="K367" s="65">
        <v>38000</v>
      </c>
      <c r="L367" s="66" t="s">
        <v>2807</v>
      </c>
      <c r="M367" s="66" t="s">
        <v>2808</v>
      </c>
      <c r="N367" s="66" t="s">
        <v>2809</v>
      </c>
      <c r="O367" s="66" t="s">
        <v>2810</v>
      </c>
      <c r="P367" s="65">
        <v>20000</v>
      </c>
      <c r="Q367" s="66" t="s">
        <v>104</v>
      </c>
      <c r="R367" s="65">
        <v>30000</v>
      </c>
      <c r="S367" s="66" t="s">
        <v>560</v>
      </c>
      <c r="T367" s="66" t="s">
        <v>2811</v>
      </c>
      <c r="U367" s="66" t="s">
        <v>2812</v>
      </c>
      <c r="V367" s="65" t="s">
        <v>83</v>
      </c>
      <c r="W367" s="65">
        <v>90000</v>
      </c>
      <c r="X367" s="65">
        <v>6743</v>
      </c>
      <c r="Y367" s="65">
        <v>2700</v>
      </c>
      <c r="Z367" s="65">
        <v>0</v>
      </c>
      <c r="AA367" s="37" t="s">
        <v>2813</v>
      </c>
      <c r="AB367" s="75" t="s">
        <v>2814</v>
      </c>
    </row>
    <row r="368" spans="1:28" s="20" customFormat="1" ht="48.75" customHeight="1">
      <c r="A368" s="31"/>
      <c r="B368" s="37">
        <v>22</v>
      </c>
      <c r="C368" s="57" t="s">
        <v>2815</v>
      </c>
      <c r="D368" s="57" t="s">
        <v>2816</v>
      </c>
      <c r="E368" s="58" t="s">
        <v>293</v>
      </c>
      <c r="F368" s="57" t="s">
        <v>2817</v>
      </c>
      <c r="G368" s="59">
        <v>43101</v>
      </c>
      <c r="H368" s="59">
        <v>44196</v>
      </c>
      <c r="I368" s="65">
        <f>SUM(J368:K368)</f>
        <v>132980.22999999998</v>
      </c>
      <c r="J368" s="65">
        <v>85456.23</v>
      </c>
      <c r="K368" s="65">
        <v>47524</v>
      </c>
      <c r="L368" s="68"/>
      <c r="M368" s="69" t="s">
        <v>2818</v>
      </c>
      <c r="N368" s="68"/>
      <c r="O368" s="68"/>
      <c r="P368" s="68">
        <v>20000</v>
      </c>
      <c r="Q368" s="69" t="s">
        <v>36</v>
      </c>
      <c r="R368" s="68"/>
      <c r="S368" s="68"/>
      <c r="T368" s="68"/>
      <c r="U368" s="68"/>
      <c r="V368" s="68"/>
      <c r="W368" s="65">
        <v>81500</v>
      </c>
      <c r="X368" s="68">
        <v>5416.25</v>
      </c>
      <c r="Y368" s="68">
        <v>1200</v>
      </c>
      <c r="Z368" s="68">
        <v>0</v>
      </c>
      <c r="AA368" s="167" t="s">
        <v>2819</v>
      </c>
      <c r="AB368" s="77">
        <v>13854335867</v>
      </c>
    </row>
    <row r="369" spans="1:28" s="31" customFormat="1" ht="48.75" customHeight="1">
      <c r="A369" s="31" t="s">
        <v>2820</v>
      </c>
      <c r="B369" s="37">
        <v>23</v>
      </c>
      <c r="C369" s="91" t="s">
        <v>2821</v>
      </c>
      <c r="D369" s="91" t="s">
        <v>2822</v>
      </c>
      <c r="E369" s="58" t="s">
        <v>293</v>
      </c>
      <c r="F369" s="91" t="s">
        <v>2823</v>
      </c>
      <c r="G369" s="162">
        <v>43282</v>
      </c>
      <c r="H369" s="162">
        <v>43800</v>
      </c>
      <c r="I369" s="65">
        <v>21868.33</v>
      </c>
      <c r="J369" s="65">
        <v>20092.49</v>
      </c>
      <c r="K369" s="65">
        <v>13343.96</v>
      </c>
      <c r="L369" s="69" t="s">
        <v>2824</v>
      </c>
      <c r="M369" s="69" t="s">
        <v>2825</v>
      </c>
      <c r="N369" s="69" t="s">
        <v>2826</v>
      </c>
      <c r="O369" s="69" t="s">
        <v>2827</v>
      </c>
      <c r="P369" s="68">
        <v>10000</v>
      </c>
      <c r="Q369" s="69" t="s">
        <v>298</v>
      </c>
      <c r="R369" s="68">
        <v>0</v>
      </c>
      <c r="S369" s="69" t="s">
        <v>59</v>
      </c>
      <c r="T369" s="69" t="s">
        <v>107</v>
      </c>
      <c r="U369" s="69" t="s">
        <v>299</v>
      </c>
      <c r="V369" s="68" t="s">
        <v>121</v>
      </c>
      <c r="W369" s="65">
        <v>42000</v>
      </c>
      <c r="X369" s="68">
        <v>10889.53</v>
      </c>
      <c r="Y369" s="68">
        <v>3185.25</v>
      </c>
      <c r="Z369" s="68">
        <v>100</v>
      </c>
      <c r="AA369" s="167" t="s">
        <v>3603</v>
      </c>
      <c r="AB369" s="77" t="s">
        <v>300</v>
      </c>
    </row>
    <row r="370" spans="1:28" s="20" customFormat="1" ht="48.75" customHeight="1">
      <c r="A370" s="31"/>
      <c r="B370" s="37">
        <v>24</v>
      </c>
      <c r="C370" s="57" t="s">
        <v>2828</v>
      </c>
      <c r="D370" s="91" t="s">
        <v>2829</v>
      </c>
      <c r="E370" s="58" t="s">
        <v>1999</v>
      </c>
      <c r="F370" s="91" t="s">
        <v>2830</v>
      </c>
      <c r="G370" s="162">
        <v>43525</v>
      </c>
      <c r="H370" s="162">
        <v>43891</v>
      </c>
      <c r="I370" s="65">
        <v>38000</v>
      </c>
      <c r="J370" s="65">
        <v>35000</v>
      </c>
      <c r="K370" s="65">
        <v>32800</v>
      </c>
      <c r="L370" s="69" t="s">
        <v>72</v>
      </c>
      <c r="M370" s="69" t="s">
        <v>72</v>
      </c>
      <c r="N370" s="69" t="s">
        <v>72</v>
      </c>
      <c r="O370" s="69" t="s">
        <v>72</v>
      </c>
      <c r="P370" s="68">
        <v>20000</v>
      </c>
      <c r="Q370" s="68"/>
      <c r="R370" s="68">
        <v>10000</v>
      </c>
      <c r="S370" s="68"/>
      <c r="T370" s="68"/>
      <c r="U370" s="68"/>
      <c r="V370" s="68"/>
      <c r="W370" s="65">
        <v>50000</v>
      </c>
      <c r="X370" s="68">
        <v>6000</v>
      </c>
      <c r="Y370" s="68">
        <v>3800</v>
      </c>
      <c r="Z370" s="68">
        <v>0</v>
      </c>
      <c r="AA370" s="167" t="s">
        <v>3602</v>
      </c>
      <c r="AB370" s="77">
        <v>13905431762</v>
      </c>
    </row>
    <row r="371" spans="2:28" s="17" customFormat="1" ht="48.75" customHeight="1">
      <c r="B371" s="37"/>
      <c r="C371" s="228" t="s">
        <v>2831</v>
      </c>
      <c r="D371" s="228"/>
      <c r="E371" s="207">
        <v>32</v>
      </c>
      <c r="F371" s="23"/>
      <c r="G371" s="46"/>
      <c r="H371" s="46"/>
      <c r="I371" s="64">
        <f>SUM(I372:I403)</f>
        <v>1638939.1</v>
      </c>
      <c r="J371" s="64">
        <f aca="true" t="shared" si="9" ref="J371:Z371">SUM(J372:J403)</f>
        <v>1261741.09</v>
      </c>
      <c r="K371" s="64">
        <f t="shared" si="9"/>
        <v>874944.0599999999</v>
      </c>
      <c r="L371" s="65">
        <f t="shared" si="9"/>
        <v>2510930042</v>
      </c>
      <c r="M371" s="65">
        <f t="shared" si="9"/>
        <v>0</v>
      </c>
      <c r="N371" s="65">
        <f t="shared" si="9"/>
        <v>0</v>
      </c>
      <c r="O371" s="65">
        <f t="shared" si="9"/>
        <v>0</v>
      </c>
      <c r="P371" s="64">
        <f t="shared" si="9"/>
        <v>438780</v>
      </c>
      <c r="Q371" s="65">
        <f t="shared" si="9"/>
        <v>0</v>
      </c>
      <c r="R371" s="65">
        <f t="shared" si="9"/>
        <v>6500</v>
      </c>
      <c r="S371" s="65">
        <f t="shared" si="9"/>
        <v>0</v>
      </c>
      <c r="T371" s="65">
        <f t="shared" si="9"/>
        <v>0</v>
      </c>
      <c r="U371" s="65">
        <f t="shared" si="9"/>
        <v>0</v>
      </c>
      <c r="V371" s="65">
        <f t="shared" si="9"/>
        <v>15</v>
      </c>
      <c r="W371" s="64">
        <f t="shared" si="9"/>
        <v>4121749.4</v>
      </c>
      <c r="X371" s="64">
        <f t="shared" si="9"/>
        <v>568924.36</v>
      </c>
      <c r="Y371" s="64">
        <f t="shared" si="9"/>
        <v>341352.02</v>
      </c>
      <c r="Z371" s="64">
        <f t="shared" si="9"/>
        <v>6545.115</v>
      </c>
      <c r="AA371" s="37"/>
      <c r="AB371" s="75"/>
    </row>
    <row r="372" spans="2:28" s="16" customFormat="1" ht="48.75" customHeight="1">
      <c r="B372" s="28">
        <v>1</v>
      </c>
      <c r="C372" s="23" t="s">
        <v>2832</v>
      </c>
      <c r="D372" s="23" t="s">
        <v>2833</v>
      </c>
      <c r="E372" s="28" t="s">
        <v>399</v>
      </c>
      <c r="F372" s="50" t="s">
        <v>2834</v>
      </c>
      <c r="G372" s="48" t="s">
        <v>1699</v>
      </c>
      <c r="H372" s="48" t="s">
        <v>654</v>
      </c>
      <c r="I372" s="65">
        <v>13860</v>
      </c>
      <c r="J372" s="65">
        <v>12860</v>
      </c>
      <c r="K372" s="65">
        <v>10380</v>
      </c>
      <c r="L372" s="139" t="s">
        <v>2835</v>
      </c>
      <c r="M372" s="139" t="s">
        <v>2836</v>
      </c>
      <c r="N372" s="165" t="s">
        <v>2837</v>
      </c>
      <c r="O372" s="139" t="s">
        <v>2838</v>
      </c>
      <c r="P372" s="65">
        <v>0</v>
      </c>
      <c r="Q372" s="65"/>
      <c r="R372" s="65"/>
      <c r="S372" s="65"/>
      <c r="T372" s="65"/>
      <c r="U372" s="65"/>
      <c r="V372" s="65"/>
      <c r="W372" s="65">
        <v>9000</v>
      </c>
      <c r="X372" s="65">
        <v>450</v>
      </c>
      <c r="Y372" s="65">
        <v>750</v>
      </c>
      <c r="Z372" s="65">
        <v>0</v>
      </c>
      <c r="AA372" s="216" t="s">
        <v>3670</v>
      </c>
      <c r="AB372" s="190" t="s">
        <v>2839</v>
      </c>
    </row>
    <row r="373" spans="2:99" s="32" customFormat="1" ht="48.75" customHeight="1">
      <c r="B373" s="28">
        <v>2</v>
      </c>
      <c r="C373" s="50" t="s">
        <v>2840</v>
      </c>
      <c r="D373" s="50" t="s">
        <v>2841</v>
      </c>
      <c r="E373" s="163" t="s">
        <v>439</v>
      </c>
      <c r="F373" s="50" t="s">
        <v>2842</v>
      </c>
      <c r="G373" s="48" t="s">
        <v>363</v>
      </c>
      <c r="H373" s="48" t="s">
        <v>2134</v>
      </c>
      <c r="I373" s="65">
        <v>11539</v>
      </c>
      <c r="J373" s="65">
        <v>9509</v>
      </c>
      <c r="K373" s="65">
        <v>4142</v>
      </c>
      <c r="L373" s="65" t="s">
        <v>2843</v>
      </c>
      <c r="M373" s="139" t="s">
        <v>2844</v>
      </c>
      <c r="N373" s="139" t="s">
        <v>2845</v>
      </c>
      <c r="O373" s="139" t="s">
        <v>2846</v>
      </c>
      <c r="P373" s="65">
        <v>0</v>
      </c>
      <c r="Q373" s="65" t="s">
        <v>259</v>
      </c>
      <c r="R373" s="65">
        <v>0</v>
      </c>
      <c r="S373" s="65" t="s">
        <v>259</v>
      </c>
      <c r="T373" s="65" t="s">
        <v>259</v>
      </c>
      <c r="U373" s="65" t="s">
        <v>259</v>
      </c>
      <c r="V373" s="65" t="s">
        <v>259</v>
      </c>
      <c r="W373" s="65">
        <v>78336</v>
      </c>
      <c r="X373" s="65">
        <v>6984</v>
      </c>
      <c r="Y373" s="65">
        <v>833</v>
      </c>
      <c r="Z373" s="65">
        <v>44.8</v>
      </c>
      <c r="AA373" s="37" t="s">
        <v>2847</v>
      </c>
      <c r="AB373" s="75">
        <v>18763296117</v>
      </c>
      <c r="AC373" s="168"/>
      <c r="AD373" s="168"/>
      <c r="AE373" s="168"/>
      <c r="AF373" s="168"/>
      <c r="AG373" s="168"/>
      <c r="AH373" s="168"/>
      <c r="AI373" s="168"/>
      <c r="AJ373" s="168"/>
      <c r="AK373" s="168"/>
      <c r="AL373" s="168"/>
      <c r="AM373" s="168"/>
      <c r="AN373" s="168"/>
      <c r="AO373" s="168"/>
      <c r="AP373" s="168"/>
      <c r="AQ373" s="168"/>
      <c r="AR373" s="168"/>
      <c r="AS373" s="168"/>
      <c r="AT373" s="168"/>
      <c r="AU373" s="168"/>
      <c r="AV373" s="168"/>
      <c r="AW373" s="168"/>
      <c r="AX373" s="168"/>
      <c r="AY373" s="168"/>
      <c r="AZ373" s="168"/>
      <c r="BA373" s="168"/>
      <c r="BB373" s="168"/>
      <c r="BC373" s="168"/>
      <c r="BD373" s="168"/>
      <c r="BE373" s="168"/>
      <c r="BF373" s="168"/>
      <c r="BG373" s="168"/>
      <c r="BH373" s="168"/>
      <c r="BI373" s="168"/>
      <c r="BJ373" s="168"/>
      <c r="BK373" s="168"/>
      <c r="BL373" s="168"/>
      <c r="BM373" s="168"/>
      <c r="BN373" s="168"/>
      <c r="BO373" s="168"/>
      <c r="BP373" s="168"/>
      <c r="BQ373" s="168"/>
      <c r="BR373" s="168"/>
      <c r="BS373" s="168"/>
      <c r="BT373" s="168"/>
      <c r="BU373" s="168"/>
      <c r="BV373" s="168"/>
      <c r="BW373" s="168"/>
      <c r="BX373" s="168"/>
      <c r="BY373" s="168"/>
      <c r="BZ373" s="168"/>
      <c r="CA373" s="168"/>
      <c r="CB373" s="168"/>
      <c r="CC373" s="168"/>
      <c r="CD373" s="168"/>
      <c r="CE373" s="168"/>
      <c r="CF373" s="168"/>
      <c r="CG373" s="168"/>
      <c r="CH373" s="168"/>
      <c r="CI373" s="168"/>
      <c r="CJ373" s="168"/>
      <c r="CK373" s="168"/>
      <c r="CL373" s="168"/>
      <c r="CM373" s="168"/>
      <c r="CN373" s="168"/>
      <c r="CO373" s="168"/>
      <c r="CP373" s="168"/>
      <c r="CQ373" s="168"/>
      <c r="CR373" s="168"/>
      <c r="CS373" s="168"/>
      <c r="CT373" s="168"/>
      <c r="CU373" s="169"/>
    </row>
    <row r="374" spans="2:99" s="32" customFormat="1" ht="48.75" customHeight="1">
      <c r="B374" s="28">
        <v>3</v>
      </c>
      <c r="C374" s="50" t="s">
        <v>2848</v>
      </c>
      <c r="D374" s="50" t="s">
        <v>2849</v>
      </c>
      <c r="E374" s="163" t="s">
        <v>439</v>
      </c>
      <c r="F374" s="50" t="s">
        <v>2850</v>
      </c>
      <c r="G374" s="48" t="s">
        <v>99</v>
      </c>
      <c r="H374" s="48" t="s">
        <v>1422</v>
      </c>
      <c r="I374" s="65">
        <v>62000</v>
      </c>
      <c r="J374" s="65">
        <v>45852</v>
      </c>
      <c r="K374" s="65">
        <v>13829.36</v>
      </c>
      <c r="L374" s="65" t="s">
        <v>2851</v>
      </c>
      <c r="M374" s="139" t="s">
        <v>72</v>
      </c>
      <c r="N374" s="139" t="s">
        <v>72</v>
      </c>
      <c r="O374" s="139" t="s">
        <v>72</v>
      </c>
      <c r="P374" s="65">
        <v>0</v>
      </c>
      <c r="Q374" s="65" t="s">
        <v>259</v>
      </c>
      <c r="R374" s="65">
        <v>0</v>
      </c>
      <c r="S374" s="65" t="s">
        <v>259</v>
      </c>
      <c r="T374" s="65" t="s">
        <v>259</v>
      </c>
      <c r="U374" s="65" t="s">
        <v>259</v>
      </c>
      <c r="V374" s="65" t="s">
        <v>259</v>
      </c>
      <c r="W374" s="65">
        <v>72000</v>
      </c>
      <c r="X374" s="65">
        <v>17693</v>
      </c>
      <c r="Y374" s="65">
        <v>1500</v>
      </c>
      <c r="Z374" s="65">
        <v>255</v>
      </c>
      <c r="AA374" s="37" t="s">
        <v>2852</v>
      </c>
      <c r="AB374" s="75">
        <v>5198856</v>
      </c>
      <c r="AC374" s="168"/>
      <c r="AD374" s="168"/>
      <c r="AE374" s="168"/>
      <c r="AF374" s="168"/>
      <c r="AG374" s="168"/>
      <c r="AH374" s="168"/>
      <c r="AI374" s="168"/>
      <c r="AJ374" s="168"/>
      <c r="AK374" s="168"/>
      <c r="AL374" s="168"/>
      <c r="AM374" s="168"/>
      <c r="AN374" s="168"/>
      <c r="AO374" s="168"/>
      <c r="AP374" s="168"/>
      <c r="AQ374" s="168"/>
      <c r="AR374" s="168"/>
      <c r="AS374" s="168"/>
      <c r="AT374" s="168"/>
      <c r="AU374" s="168"/>
      <c r="AV374" s="168"/>
      <c r="AW374" s="168"/>
      <c r="AX374" s="168"/>
      <c r="AY374" s="168"/>
      <c r="AZ374" s="168"/>
      <c r="BA374" s="168"/>
      <c r="BB374" s="168"/>
      <c r="BC374" s="168"/>
      <c r="BD374" s="168"/>
      <c r="BE374" s="168"/>
      <c r="BF374" s="168"/>
      <c r="BG374" s="168"/>
      <c r="BH374" s="168"/>
      <c r="BI374" s="168"/>
      <c r="BJ374" s="168"/>
      <c r="BK374" s="168"/>
      <c r="BL374" s="168"/>
      <c r="BM374" s="168"/>
      <c r="BN374" s="168"/>
      <c r="BO374" s="168"/>
      <c r="BP374" s="168"/>
      <c r="BQ374" s="168"/>
      <c r="BR374" s="168"/>
      <c r="BS374" s="168"/>
      <c r="BT374" s="168"/>
      <c r="BU374" s="168"/>
      <c r="BV374" s="168"/>
      <c r="BW374" s="168"/>
      <c r="BX374" s="168"/>
      <c r="BY374" s="168"/>
      <c r="BZ374" s="168"/>
      <c r="CA374" s="168"/>
      <c r="CB374" s="168"/>
      <c r="CC374" s="168"/>
      <c r="CD374" s="168"/>
      <c r="CE374" s="168"/>
      <c r="CF374" s="168"/>
      <c r="CG374" s="168"/>
      <c r="CH374" s="168"/>
      <c r="CI374" s="168"/>
      <c r="CJ374" s="168"/>
      <c r="CK374" s="168"/>
      <c r="CL374" s="168"/>
      <c r="CM374" s="168"/>
      <c r="CN374" s="168"/>
      <c r="CO374" s="168"/>
      <c r="CP374" s="168"/>
      <c r="CQ374" s="168"/>
      <c r="CR374" s="168"/>
      <c r="CS374" s="168"/>
      <c r="CT374" s="168"/>
      <c r="CU374" s="169"/>
    </row>
    <row r="375" spans="2:99" s="32" customFormat="1" ht="48.75" customHeight="1">
      <c r="B375" s="28">
        <v>4</v>
      </c>
      <c r="C375" s="50" t="s">
        <v>2853</v>
      </c>
      <c r="D375" s="50" t="s">
        <v>2854</v>
      </c>
      <c r="E375" s="163" t="s">
        <v>2855</v>
      </c>
      <c r="F375" s="50" t="s">
        <v>2856</v>
      </c>
      <c r="G375" s="48" t="s">
        <v>2857</v>
      </c>
      <c r="H375" s="48" t="s">
        <v>2858</v>
      </c>
      <c r="I375" s="65">
        <v>17000</v>
      </c>
      <c r="J375" s="65">
        <v>16100</v>
      </c>
      <c r="K375" s="65">
        <v>2220</v>
      </c>
      <c r="L375" s="65">
        <v>1404030012</v>
      </c>
      <c r="M375" s="139" t="s">
        <v>2859</v>
      </c>
      <c r="N375" s="165" t="s">
        <v>259</v>
      </c>
      <c r="O375" s="66" t="s">
        <v>2860</v>
      </c>
      <c r="P375" s="65">
        <v>2000</v>
      </c>
      <c r="Q375" s="66" t="s">
        <v>2861</v>
      </c>
      <c r="R375" s="65">
        <v>1000</v>
      </c>
      <c r="S375" s="66" t="s">
        <v>2775</v>
      </c>
      <c r="T375" s="66" t="s">
        <v>312</v>
      </c>
      <c r="U375" s="66" t="s">
        <v>901</v>
      </c>
      <c r="V375" s="65" t="s">
        <v>83</v>
      </c>
      <c r="W375" s="65">
        <v>35000</v>
      </c>
      <c r="X375" s="65">
        <v>2500</v>
      </c>
      <c r="Y375" s="65">
        <v>750</v>
      </c>
      <c r="Z375" s="65">
        <v>0</v>
      </c>
      <c r="AA375" s="37" t="s">
        <v>2862</v>
      </c>
      <c r="AB375" s="75" t="s">
        <v>2863</v>
      </c>
      <c r="AC375" s="168"/>
      <c r="AD375" s="168"/>
      <c r="AE375" s="168"/>
      <c r="AF375" s="168"/>
      <c r="AG375" s="168"/>
      <c r="AH375" s="168"/>
      <c r="AI375" s="168"/>
      <c r="AJ375" s="168"/>
      <c r="AK375" s="168"/>
      <c r="AL375" s="168"/>
      <c r="AM375" s="168"/>
      <c r="AN375" s="168"/>
      <c r="AO375" s="168"/>
      <c r="AP375" s="168"/>
      <c r="AQ375" s="168"/>
      <c r="AR375" s="168"/>
      <c r="AS375" s="168"/>
      <c r="AT375" s="168"/>
      <c r="AU375" s="168"/>
      <c r="AV375" s="168"/>
      <c r="AW375" s="168"/>
      <c r="AX375" s="168"/>
      <c r="AY375" s="168"/>
      <c r="AZ375" s="168"/>
      <c r="BA375" s="168"/>
      <c r="BB375" s="168"/>
      <c r="BC375" s="168"/>
      <c r="BD375" s="168"/>
      <c r="BE375" s="168"/>
      <c r="BF375" s="168"/>
      <c r="BG375" s="168"/>
      <c r="BH375" s="168"/>
      <c r="BI375" s="168"/>
      <c r="BJ375" s="168"/>
      <c r="BK375" s="168"/>
      <c r="BL375" s="168"/>
      <c r="BM375" s="168"/>
      <c r="BN375" s="168"/>
      <c r="BO375" s="168"/>
      <c r="BP375" s="168"/>
      <c r="BQ375" s="168"/>
      <c r="BR375" s="168"/>
      <c r="BS375" s="168"/>
      <c r="BT375" s="168"/>
      <c r="BU375" s="168"/>
      <c r="BV375" s="168"/>
      <c r="BW375" s="168"/>
      <c r="BX375" s="168"/>
      <c r="BY375" s="168"/>
      <c r="BZ375" s="168"/>
      <c r="CA375" s="168"/>
      <c r="CB375" s="168"/>
      <c r="CC375" s="168"/>
      <c r="CD375" s="168"/>
      <c r="CE375" s="168"/>
      <c r="CF375" s="168"/>
      <c r="CG375" s="168"/>
      <c r="CH375" s="168"/>
      <c r="CI375" s="168"/>
      <c r="CJ375" s="168"/>
      <c r="CK375" s="168"/>
      <c r="CL375" s="168"/>
      <c r="CM375" s="168"/>
      <c r="CN375" s="168"/>
      <c r="CO375" s="168"/>
      <c r="CP375" s="168"/>
      <c r="CQ375" s="168"/>
      <c r="CR375" s="168"/>
      <c r="CS375" s="168"/>
      <c r="CT375" s="168"/>
      <c r="CU375" s="169"/>
    </row>
    <row r="376" spans="2:28" s="17" customFormat="1" ht="48.75" customHeight="1">
      <c r="B376" s="28">
        <v>5</v>
      </c>
      <c r="C376" s="51" t="s">
        <v>2864</v>
      </c>
      <c r="D376" s="51" t="s">
        <v>2865</v>
      </c>
      <c r="E376" s="28" t="s">
        <v>540</v>
      </c>
      <c r="F376" s="51" t="s">
        <v>2866</v>
      </c>
      <c r="G376" s="48" t="s">
        <v>918</v>
      </c>
      <c r="H376" s="48" t="s">
        <v>2418</v>
      </c>
      <c r="I376" s="65">
        <v>20000</v>
      </c>
      <c r="J376" s="65">
        <v>18587</v>
      </c>
      <c r="K376" s="65">
        <v>16100</v>
      </c>
      <c r="L376" s="65" t="s">
        <v>2867</v>
      </c>
      <c r="M376" s="66" t="s">
        <v>2868</v>
      </c>
      <c r="N376" s="65" t="s">
        <v>2867</v>
      </c>
      <c r="O376" s="65" t="s">
        <v>2869</v>
      </c>
      <c r="P376" s="65">
        <v>0</v>
      </c>
      <c r="Q376" s="65" t="s">
        <v>113</v>
      </c>
      <c r="R376" s="65">
        <v>0</v>
      </c>
      <c r="S376" s="65" t="s">
        <v>113</v>
      </c>
      <c r="T376" s="65" t="s">
        <v>113</v>
      </c>
      <c r="U376" s="65" t="s">
        <v>113</v>
      </c>
      <c r="V376" s="65" t="s">
        <v>113</v>
      </c>
      <c r="W376" s="65">
        <v>21618.8</v>
      </c>
      <c r="X376" s="65">
        <v>11658.83</v>
      </c>
      <c r="Y376" s="65">
        <v>3000</v>
      </c>
      <c r="Z376" s="65">
        <v>0</v>
      </c>
      <c r="AA376" s="75" t="s">
        <v>2870</v>
      </c>
      <c r="AB376" s="75" t="s">
        <v>2871</v>
      </c>
    </row>
    <row r="377" spans="1:28" s="17" customFormat="1" ht="48.75" customHeight="1">
      <c r="A377" s="17" t="s">
        <v>178</v>
      </c>
      <c r="B377" s="28">
        <v>6</v>
      </c>
      <c r="C377" s="51" t="s">
        <v>2872</v>
      </c>
      <c r="D377" s="51" t="s">
        <v>2873</v>
      </c>
      <c r="E377" s="28" t="s">
        <v>596</v>
      </c>
      <c r="F377" s="51" t="s">
        <v>2874</v>
      </c>
      <c r="G377" s="52">
        <v>43252</v>
      </c>
      <c r="H377" s="52">
        <v>43800</v>
      </c>
      <c r="I377" s="65">
        <v>7358</v>
      </c>
      <c r="J377" s="65">
        <v>7196</v>
      </c>
      <c r="K377" s="65">
        <v>7196</v>
      </c>
      <c r="L377" s="66" t="s">
        <v>72</v>
      </c>
      <c r="M377" s="66" t="s">
        <v>72</v>
      </c>
      <c r="N377" s="66" t="s">
        <v>72</v>
      </c>
      <c r="O377" s="66" t="s">
        <v>67</v>
      </c>
      <c r="P377" s="65">
        <v>0</v>
      </c>
      <c r="Q377" s="65" t="s">
        <v>113</v>
      </c>
      <c r="R377" s="65">
        <v>0</v>
      </c>
      <c r="S377" s="65" t="s">
        <v>113</v>
      </c>
      <c r="T377" s="65" t="s">
        <v>113</v>
      </c>
      <c r="U377" s="65" t="s">
        <v>113</v>
      </c>
      <c r="V377" s="65" t="s">
        <v>113</v>
      </c>
      <c r="W377" s="65">
        <v>10000</v>
      </c>
      <c r="X377" s="65">
        <v>700</v>
      </c>
      <c r="Y377" s="65">
        <v>500</v>
      </c>
      <c r="Z377" s="65">
        <v>0</v>
      </c>
      <c r="AA377" s="75" t="s">
        <v>2875</v>
      </c>
      <c r="AB377" s="77" t="s">
        <v>2876</v>
      </c>
    </row>
    <row r="378" spans="2:28" s="17" customFormat="1" ht="48.75" customHeight="1">
      <c r="B378" s="28">
        <v>7</v>
      </c>
      <c r="C378" s="51" t="s">
        <v>2877</v>
      </c>
      <c r="D378" s="51" t="s">
        <v>2878</v>
      </c>
      <c r="E378" s="28" t="s">
        <v>624</v>
      </c>
      <c r="F378" s="51" t="s">
        <v>2879</v>
      </c>
      <c r="G378" s="52">
        <v>43586</v>
      </c>
      <c r="H378" s="52">
        <v>44166</v>
      </c>
      <c r="I378" s="65">
        <v>27620</v>
      </c>
      <c r="J378" s="65">
        <v>22638.5</v>
      </c>
      <c r="K378" s="65">
        <v>12080.5</v>
      </c>
      <c r="L378" s="66" t="s">
        <v>72</v>
      </c>
      <c r="M378" s="66" t="s">
        <v>72</v>
      </c>
      <c r="N378" s="66" t="s">
        <v>72</v>
      </c>
      <c r="O378" s="66" t="s">
        <v>72</v>
      </c>
      <c r="P378" s="65">
        <v>0</v>
      </c>
      <c r="Q378" s="65" t="s">
        <v>113</v>
      </c>
      <c r="R378" s="65">
        <v>0</v>
      </c>
      <c r="S378" s="65" t="s">
        <v>113</v>
      </c>
      <c r="T378" s="65" t="s">
        <v>113</v>
      </c>
      <c r="U378" s="65" t="s">
        <v>113</v>
      </c>
      <c r="V378" s="65" t="s">
        <v>113</v>
      </c>
      <c r="W378" s="65">
        <v>58130</v>
      </c>
      <c r="X378" s="65">
        <v>8461.82</v>
      </c>
      <c r="Y378" s="65">
        <v>11619.61</v>
      </c>
      <c r="Z378" s="65">
        <v>50</v>
      </c>
      <c r="AA378" s="75" t="s">
        <v>2880</v>
      </c>
      <c r="AB378" s="75" t="s">
        <v>2881</v>
      </c>
    </row>
    <row r="379" spans="2:28" s="18" customFormat="1" ht="48.75" customHeight="1">
      <c r="B379" s="28">
        <v>8</v>
      </c>
      <c r="C379" s="51" t="s">
        <v>2882</v>
      </c>
      <c r="D379" s="51" t="s">
        <v>2883</v>
      </c>
      <c r="E379" s="28" t="s">
        <v>125</v>
      </c>
      <c r="F379" s="51" t="s">
        <v>2884</v>
      </c>
      <c r="G379" s="52">
        <v>43101</v>
      </c>
      <c r="H379" s="52">
        <v>43800</v>
      </c>
      <c r="I379" s="65">
        <v>25380</v>
      </c>
      <c r="J379" s="65">
        <v>22865</v>
      </c>
      <c r="K379" s="65">
        <v>14000</v>
      </c>
      <c r="L379" s="65" t="s">
        <v>2885</v>
      </c>
      <c r="M379" s="66" t="s">
        <v>2886</v>
      </c>
      <c r="N379" s="65" t="s">
        <v>2887</v>
      </c>
      <c r="O379" s="66" t="s">
        <v>2888</v>
      </c>
      <c r="P379" s="65" t="s">
        <v>2889</v>
      </c>
      <c r="Q379" s="66" t="s">
        <v>2890</v>
      </c>
      <c r="R379" s="65" t="s">
        <v>474</v>
      </c>
      <c r="S379" s="66" t="s">
        <v>14</v>
      </c>
      <c r="T379" s="66" t="s">
        <v>107</v>
      </c>
      <c r="U379" s="66" t="s">
        <v>2891</v>
      </c>
      <c r="V379" s="65" t="s">
        <v>720</v>
      </c>
      <c r="W379" s="65">
        <v>55536</v>
      </c>
      <c r="X379" s="65">
        <v>10732.17</v>
      </c>
      <c r="Y379" s="65">
        <v>5208.25</v>
      </c>
      <c r="Z379" s="65">
        <v>0</v>
      </c>
      <c r="AA379" s="75" t="s">
        <v>2892</v>
      </c>
      <c r="AB379" s="75">
        <v>15706382388</v>
      </c>
    </row>
    <row r="380" spans="2:28" s="18" customFormat="1" ht="48.75" customHeight="1">
      <c r="B380" s="28">
        <v>9</v>
      </c>
      <c r="C380" s="51" t="s">
        <v>2893</v>
      </c>
      <c r="D380" s="51" t="s">
        <v>2894</v>
      </c>
      <c r="E380" s="28" t="s">
        <v>97</v>
      </c>
      <c r="F380" s="51" t="s">
        <v>2895</v>
      </c>
      <c r="G380" s="52">
        <v>43435</v>
      </c>
      <c r="H380" s="52">
        <v>44166</v>
      </c>
      <c r="I380" s="65">
        <v>20000</v>
      </c>
      <c r="J380" s="65">
        <v>20000</v>
      </c>
      <c r="K380" s="65">
        <v>15000</v>
      </c>
      <c r="L380" s="65">
        <v>1106900030</v>
      </c>
      <c r="M380" s="66" t="s">
        <v>2896</v>
      </c>
      <c r="N380" s="66" t="s">
        <v>2897</v>
      </c>
      <c r="O380" s="66" t="s">
        <v>2898</v>
      </c>
      <c r="P380" s="65">
        <v>0</v>
      </c>
      <c r="Q380" s="65" t="s">
        <v>113</v>
      </c>
      <c r="R380" s="65">
        <v>0</v>
      </c>
      <c r="S380" s="65" t="s">
        <v>113</v>
      </c>
      <c r="T380" s="65" t="s">
        <v>113</v>
      </c>
      <c r="U380" s="65" t="s">
        <v>113</v>
      </c>
      <c r="V380" s="65" t="s">
        <v>113</v>
      </c>
      <c r="W380" s="65">
        <v>50000</v>
      </c>
      <c r="X380" s="65">
        <v>27000</v>
      </c>
      <c r="Y380" s="65">
        <v>5000</v>
      </c>
      <c r="Z380" s="65">
        <v>0</v>
      </c>
      <c r="AA380" s="75" t="s">
        <v>2899</v>
      </c>
      <c r="AB380" s="75">
        <v>18615018867</v>
      </c>
    </row>
    <row r="381" spans="2:28" s="18" customFormat="1" ht="48.75" customHeight="1">
      <c r="B381" s="28">
        <v>10</v>
      </c>
      <c r="C381" s="51" t="s">
        <v>2900</v>
      </c>
      <c r="D381" s="51" t="s">
        <v>2901</v>
      </c>
      <c r="E381" s="28" t="s">
        <v>97</v>
      </c>
      <c r="F381" s="51" t="s">
        <v>2902</v>
      </c>
      <c r="G381" s="48" t="s">
        <v>2445</v>
      </c>
      <c r="H381" s="48" t="s">
        <v>2903</v>
      </c>
      <c r="I381" s="65">
        <v>140000</v>
      </c>
      <c r="J381" s="65">
        <v>135000</v>
      </c>
      <c r="K381" s="65">
        <v>100000</v>
      </c>
      <c r="L381" s="66" t="s">
        <v>72</v>
      </c>
      <c r="M381" s="66" t="s">
        <v>72</v>
      </c>
      <c r="N381" s="66" t="s">
        <v>72</v>
      </c>
      <c r="O381" s="66" t="s">
        <v>2904</v>
      </c>
      <c r="P381" s="65">
        <v>100000</v>
      </c>
      <c r="Q381" s="66" t="s">
        <v>2905</v>
      </c>
      <c r="R381" s="65"/>
      <c r="S381" s="66" t="s">
        <v>2906</v>
      </c>
      <c r="T381" s="66" t="s">
        <v>2907</v>
      </c>
      <c r="U381" s="66" t="s">
        <v>1037</v>
      </c>
      <c r="V381" s="66" t="s">
        <v>2908</v>
      </c>
      <c r="W381" s="65">
        <v>500000</v>
      </c>
      <c r="X381" s="65">
        <v>30000</v>
      </c>
      <c r="Y381" s="65">
        <v>0</v>
      </c>
      <c r="Z381" s="65">
        <v>0</v>
      </c>
      <c r="AA381" s="75" t="s">
        <v>2909</v>
      </c>
      <c r="AB381" s="75">
        <v>15053580121</v>
      </c>
    </row>
    <row r="382" spans="1:28" s="18" customFormat="1" ht="48.75" customHeight="1">
      <c r="A382" s="18" t="s">
        <v>178</v>
      </c>
      <c r="B382" s="28">
        <v>11</v>
      </c>
      <c r="C382" s="51" t="s">
        <v>2910</v>
      </c>
      <c r="D382" s="23" t="s">
        <v>2911</v>
      </c>
      <c r="E382" s="28" t="s">
        <v>181</v>
      </c>
      <c r="F382" s="23" t="s">
        <v>2912</v>
      </c>
      <c r="G382" s="48" t="s">
        <v>1908</v>
      </c>
      <c r="H382" s="48" t="s">
        <v>919</v>
      </c>
      <c r="I382" s="65">
        <v>8000</v>
      </c>
      <c r="J382" s="65">
        <v>6000</v>
      </c>
      <c r="K382" s="65">
        <v>4400</v>
      </c>
      <c r="L382" s="66" t="s">
        <v>2913</v>
      </c>
      <c r="M382" s="66" t="s">
        <v>2914</v>
      </c>
      <c r="N382" s="66" t="s">
        <v>2915</v>
      </c>
      <c r="O382" s="66" t="s">
        <v>2916</v>
      </c>
      <c r="P382" s="65">
        <v>1000</v>
      </c>
      <c r="Q382" s="66" t="s">
        <v>104</v>
      </c>
      <c r="R382" s="65">
        <v>0</v>
      </c>
      <c r="S382" s="66" t="s">
        <v>2775</v>
      </c>
      <c r="T382" s="66" t="s">
        <v>2917</v>
      </c>
      <c r="U382" s="66" t="s">
        <v>458</v>
      </c>
      <c r="V382" s="65" t="s">
        <v>720</v>
      </c>
      <c r="W382" s="65">
        <v>20000</v>
      </c>
      <c r="X382" s="65">
        <v>1200</v>
      </c>
      <c r="Y382" s="65">
        <v>800</v>
      </c>
      <c r="Z382" s="65">
        <v>200</v>
      </c>
      <c r="AA382" s="37" t="s">
        <v>2918</v>
      </c>
      <c r="AB382" s="75">
        <v>18561089628</v>
      </c>
    </row>
    <row r="383" spans="1:28" s="15" customFormat="1" ht="48.75" customHeight="1">
      <c r="A383" s="17" t="s">
        <v>178</v>
      </c>
      <c r="B383" s="28">
        <v>12</v>
      </c>
      <c r="C383" s="84" t="s">
        <v>2919</v>
      </c>
      <c r="D383" s="84" t="s">
        <v>2920</v>
      </c>
      <c r="E383" s="28" t="s">
        <v>848</v>
      </c>
      <c r="F383" s="164" t="s">
        <v>2921</v>
      </c>
      <c r="G383" s="48" t="s">
        <v>1775</v>
      </c>
      <c r="H383" s="48" t="s">
        <v>542</v>
      </c>
      <c r="I383" s="65">
        <v>9200</v>
      </c>
      <c r="J383" s="65">
        <v>8662</v>
      </c>
      <c r="K383" s="65">
        <v>4200</v>
      </c>
      <c r="L383" s="65" t="s">
        <v>2922</v>
      </c>
      <c r="M383" s="66" t="s">
        <v>2923</v>
      </c>
      <c r="N383" s="66" t="s">
        <v>72</v>
      </c>
      <c r="O383" s="66" t="s">
        <v>72</v>
      </c>
      <c r="P383" s="65" t="s">
        <v>474</v>
      </c>
      <c r="Q383" s="65"/>
      <c r="R383" s="65"/>
      <c r="S383" s="65"/>
      <c r="T383" s="65"/>
      <c r="U383" s="65"/>
      <c r="V383" s="65"/>
      <c r="W383" s="65">
        <v>46200</v>
      </c>
      <c r="X383" s="65">
        <v>1545</v>
      </c>
      <c r="Y383" s="65">
        <v>1569</v>
      </c>
      <c r="Z383" s="65">
        <v>36</v>
      </c>
      <c r="AA383" s="79" t="s">
        <v>2924</v>
      </c>
      <c r="AB383" s="77" t="s">
        <v>2925</v>
      </c>
    </row>
    <row r="384" spans="2:28" s="33" customFormat="1" ht="48.75" customHeight="1">
      <c r="B384" s="28">
        <v>13</v>
      </c>
      <c r="C384" s="84" t="s">
        <v>2926</v>
      </c>
      <c r="D384" s="146" t="s">
        <v>2927</v>
      </c>
      <c r="E384" s="85" t="s">
        <v>932</v>
      </c>
      <c r="F384" s="84" t="s">
        <v>2928</v>
      </c>
      <c r="G384" s="48" t="s">
        <v>2929</v>
      </c>
      <c r="H384" s="48" t="s">
        <v>654</v>
      </c>
      <c r="I384" s="65">
        <v>19000</v>
      </c>
      <c r="J384" s="65">
        <v>13325</v>
      </c>
      <c r="K384" s="65">
        <v>9325</v>
      </c>
      <c r="L384" s="66" t="s">
        <v>2930</v>
      </c>
      <c r="M384" s="66" t="s">
        <v>72</v>
      </c>
      <c r="N384" s="66" t="s">
        <v>72</v>
      </c>
      <c r="O384" s="66" t="s">
        <v>2931</v>
      </c>
      <c r="P384" s="65" t="s">
        <v>474</v>
      </c>
      <c r="Q384" s="65"/>
      <c r="R384" s="65"/>
      <c r="S384" s="65"/>
      <c r="T384" s="65"/>
      <c r="U384" s="65"/>
      <c r="V384" s="65"/>
      <c r="W384" s="65">
        <v>21500</v>
      </c>
      <c r="X384" s="65">
        <v>6500</v>
      </c>
      <c r="Y384" s="65">
        <v>4000</v>
      </c>
      <c r="Z384" s="65" t="s">
        <v>2932</v>
      </c>
      <c r="AA384" s="79" t="s">
        <v>728</v>
      </c>
      <c r="AB384" s="77" t="s">
        <v>2933</v>
      </c>
    </row>
    <row r="385" spans="2:28" s="15" customFormat="1" ht="48.75" customHeight="1">
      <c r="B385" s="28">
        <v>14</v>
      </c>
      <c r="C385" s="23" t="s">
        <v>2934</v>
      </c>
      <c r="D385" s="23" t="s">
        <v>2935</v>
      </c>
      <c r="E385" s="28" t="s">
        <v>200</v>
      </c>
      <c r="F385" s="23" t="s">
        <v>2936</v>
      </c>
      <c r="G385" s="54">
        <v>43160</v>
      </c>
      <c r="H385" s="48" t="s">
        <v>654</v>
      </c>
      <c r="I385" s="65">
        <v>45360</v>
      </c>
      <c r="J385" s="65">
        <v>44577</v>
      </c>
      <c r="K385" s="65">
        <v>20384</v>
      </c>
      <c r="L385" s="66" t="s">
        <v>2937</v>
      </c>
      <c r="M385" s="66" t="s">
        <v>2938</v>
      </c>
      <c r="N385" s="66" t="s">
        <v>72</v>
      </c>
      <c r="O385" s="66" t="s">
        <v>72</v>
      </c>
      <c r="P385" s="65">
        <v>21780</v>
      </c>
      <c r="Q385" s="66" t="s">
        <v>366</v>
      </c>
      <c r="R385" s="65"/>
      <c r="S385" s="66" t="s">
        <v>2939</v>
      </c>
      <c r="T385" s="66" t="s">
        <v>2940</v>
      </c>
      <c r="U385" s="66" t="s">
        <v>120</v>
      </c>
      <c r="V385" s="65" t="s">
        <v>121</v>
      </c>
      <c r="W385" s="65">
        <v>56000</v>
      </c>
      <c r="X385" s="65">
        <v>8409</v>
      </c>
      <c r="Y385" s="65">
        <v>3263</v>
      </c>
      <c r="Z385" s="65">
        <v>200</v>
      </c>
      <c r="AA385" s="37" t="s">
        <v>2941</v>
      </c>
      <c r="AB385" s="77" t="s">
        <v>2942</v>
      </c>
    </row>
    <row r="386" spans="2:28" s="34" customFormat="1" ht="48.75" customHeight="1">
      <c r="B386" s="28">
        <v>15</v>
      </c>
      <c r="C386" s="84" t="s">
        <v>2943</v>
      </c>
      <c r="D386" s="84" t="s">
        <v>2944</v>
      </c>
      <c r="E386" s="85" t="s">
        <v>200</v>
      </c>
      <c r="F386" s="84" t="s">
        <v>2945</v>
      </c>
      <c r="G386" s="79" t="s">
        <v>2929</v>
      </c>
      <c r="H386" s="48" t="s">
        <v>53</v>
      </c>
      <c r="I386" s="65">
        <v>57000</v>
      </c>
      <c r="J386" s="65">
        <v>52000</v>
      </c>
      <c r="K386" s="65">
        <v>45000</v>
      </c>
      <c r="L386" s="66" t="s">
        <v>72</v>
      </c>
      <c r="M386" s="66" t="s">
        <v>2946</v>
      </c>
      <c r="N386" s="66" t="s">
        <v>2947</v>
      </c>
      <c r="O386" s="66" t="s">
        <v>2948</v>
      </c>
      <c r="P386" s="65">
        <v>40000</v>
      </c>
      <c r="Q386" s="66" t="s">
        <v>36</v>
      </c>
      <c r="R386" s="65"/>
      <c r="S386" s="66" t="s">
        <v>59</v>
      </c>
      <c r="T386" s="66" t="s">
        <v>2949</v>
      </c>
      <c r="U386" s="66" t="s">
        <v>120</v>
      </c>
      <c r="V386" s="65" t="s">
        <v>720</v>
      </c>
      <c r="W386" s="65">
        <v>16200</v>
      </c>
      <c r="X386" s="65">
        <v>32400</v>
      </c>
      <c r="Y386" s="65">
        <v>36600</v>
      </c>
      <c r="Z386" s="65">
        <v>0</v>
      </c>
      <c r="AA386" s="79" t="s">
        <v>3609</v>
      </c>
      <c r="AB386" s="77" t="s">
        <v>2950</v>
      </c>
    </row>
    <row r="387" spans="1:28" s="15" customFormat="1" ht="48.75" customHeight="1">
      <c r="A387" s="17" t="s">
        <v>2951</v>
      </c>
      <c r="B387" s="28">
        <v>16</v>
      </c>
      <c r="C387" s="23" t="s">
        <v>2952</v>
      </c>
      <c r="D387" s="23" t="s">
        <v>2953</v>
      </c>
      <c r="E387" s="85" t="s">
        <v>848</v>
      </c>
      <c r="F387" s="23" t="s">
        <v>2954</v>
      </c>
      <c r="G387" s="48" t="s">
        <v>1798</v>
      </c>
      <c r="H387" s="48" t="s">
        <v>1651</v>
      </c>
      <c r="I387" s="65">
        <v>251675.1</v>
      </c>
      <c r="J387" s="65">
        <v>249671</v>
      </c>
      <c r="K387" s="65">
        <v>172601</v>
      </c>
      <c r="L387" s="65" t="s">
        <v>2955</v>
      </c>
      <c r="M387" s="66" t="s">
        <v>2956</v>
      </c>
      <c r="N387" s="66" t="s">
        <v>72</v>
      </c>
      <c r="O387" s="66" t="s">
        <v>72</v>
      </c>
      <c r="P387" s="65">
        <v>0</v>
      </c>
      <c r="Q387" s="65"/>
      <c r="R387" s="65"/>
      <c r="S387" s="65"/>
      <c r="T387" s="65"/>
      <c r="U387" s="65"/>
      <c r="V387" s="65"/>
      <c r="W387" s="65">
        <v>664387</v>
      </c>
      <c r="X387" s="65">
        <v>139667</v>
      </c>
      <c r="Y387" s="65">
        <v>173741</v>
      </c>
      <c r="Z387" s="65">
        <v>470</v>
      </c>
      <c r="AA387" s="79" t="s">
        <v>2957</v>
      </c>
      <c r="AB387" s="77" t="s">
        <v>2958</v>
      </c>
    </row>
    <row r="388" spans="1:28" s="18" customFormat="1" ht="48.75" customHeight="1">
      <c r="A388" s="159"/>
      <c r="B388" s="28">
        <v>17</v>
      </c>
      <c r="C388" s="37" t="s">
        <v>2959</v>
      </c>
      <c r="D388" s="23" t="s">
        <v>2960</v>
      </c>
      <c r="E388" s="28" t="s">
        <v>2961</v>
      </c>
      <c r="F388" s="37" t="s">
        <v>2962</v>
      </c>
      <c r="G388" s="56">
        <v>43221</v>
      </c>
      <c r="H388" s="56">
        <v>43922</v>
      </c>
      <c r="I388" s="65">
        <v>26000</v>
      </c>
      <c r="J388" s="65">
        <v>20000</v>
      </c>
      <c r="K388" s="65">
        <v>9000</v>
      </c>
      <c r="L388" s="65" t="s">
        <v>2963</v>
      </c>
      <c r="M388" s="66" t="s">
        <v>2964</v>
      </c>
      <c r="N388" s="66" t="s">
        <v>2965</v>
      </c>
      <c r="O388" s="66" t="s">
        <v>2966</v>
      </c>
      <c r="P388" s="65">
        <v>1000</v>
      </c>
      <c r="Q388" s="65"/>
      <c r="R388" s="65">
        <v>500</v>
      </c>
      <c r="S388" s="66" t="s">
        <v>2967</v>
      </c>
      <c r="T388" s="65"/>
      <c r="U388" s="65"/>
      <c r="V388" s="65"/>
      <c r="W388" s="65">
        <v>38000</v>
      </c>
      <c r="X388" s="65">
        <v>5000</v>
      </c>
      <c r="Y388" s="65">
        <v>1745</v>
      </c>
      <c r="Z388" s="65">
        <v>0</v>
      </c>
      <c r="AA388" s="37" t="s">
        <v>2968</v>
      </c>
      <c r="AB388" s="37">
        <v>13963733566</v>
      </c>
    </row>
    <row r="389" spans="2:28" s="17" customFormat="1" ht="48.75" customHeight="1">
      <c r="B389" s="28">
        <v>18</v>
      </c>
      <c r="C389" s="23" t="s">
        <v>2969</v>
      </c>
      <c r="D389" s="23" t="s">
        <v>2970</v>
      </c>
      <c r="E389" s="28" t="s">
        <v>958</v>
      </c>
      <c r="F389" s="23" t="s">
        <v>2971</v>
      </c>
      <c r="G389" s="54">
        <v>43617</v>
      </c>
      <c r="H389" s="54">
        <v>44166</v>
      </c>
      <c r="I389" s="65">
        <v>53250</v>
      </c>
      <c r="J389" s="65">
        <v>40000</v>
      </c>
      <c r="K389" s="65">
        <v>36000</v>
      </c>
      <c r="L389" s="65" t="s">
        <v>2972</v>
      </c>
      <c r="M389" s="66" t="s">
        <v>72</v>
      </c>
      <c r="N389" s="66" t="s">
        <v>72</v>
      </c>
      <c r="O389" s="66" t="s">
        <v>72</v>
      </c>
      <c r="P389" s="65">
        <v>0</v>
      </c>
      <c r="Q389" s="65"/>
      <c r="R389" s="65"/>
      <c r="S389" s="65"/>
      <c r="T389" s="65"/>
      <c r="U389" s="65"/>
      <c r="V389" s="65"/>
      <c r="W389" s="65">
        <v>54100</v>
      </c>
      <c r="X389" s="65">
        <v>10000</v>
      </c>
      <c r="Y389" s="65">
        <v>3800</v>
      </c>
      <c r="Z389" s="65">
        <v>0</v>
      </c>
      <c r="AA389" s="37" t="s">
        <v>3612</v>
      </c>
      <c r="AB389" s="75">
        <v>13954771866</v>
      </c>
    </row>
    <row r="390" spans="2:28" s="18" customFormat="1" ht="48.75" customHeight="1">
      <c r="B390" s="28">
        <v>19</v>
      </c>
      <c r="C390" s="37" t="s">
        <v>2973</v>
      </c>
      <c r="D390" s="23" t="s">
        <v>2974</v>
      </c>
      <c r="E390" s="28" t="s">
        <v>963</v>
      </c>
      <c r="F390" s="37" t="s">
        <v>2975</v>
      </c>
      <c r="G390" s="54">
        <v>43101</v>
      </c>
      <c r="H390" s="54">
        <v>43556</v>
      </c>
      <c r="I390" s="65">
        <v>15000</v>
      </c>
      <c r="J390" s="65">
        <v>8000</v>
      </c>
      <c r="K390" s="65">
        <v>0</v>
      </c>
      <c r="L390" s="66" t="s">
        <v>72</v>
      </c>
      <c r="M390" s="66" t="s">
        <v>72</v>
      </c>
      <c r="N390" s="66" t="s">
        <v>72</v>
      </c>
      <c r="O390" s="66" t="s">
        <v>72</v>
      </c>
      <c r="P390" s="65">
        <v>5000</v>
      </c>
      <c r="Q390" s="66" t="s">
        <v>2976</v>
      </c>
      <c r="R390" s="65"/>
      <c r="S390" s="66" t="s">
        <v>59</v>
      </c>
      <c r="T390" s="65"/>
      <c r="U390" s="66" t="s">
        <v>458</v>
      </c>
      <c r="V390" s="65" t="s">
        <v>720</v>
      </c>
      <c r="W390" s="65">
        <v>0</v>
      </c>
      <c r="X390" s="65">
        <v>30000</v>
      </c>
      <c r="Y390" s="65">
        <v>5000</v>
      </c>
      <c r="Z390" s="65">
        <v>2000</v>
      </c>
      <c r="AA390" s="37" t="s">
        <v>3611</v>
      </c>
      <c r="AB390" s="75">
        <v>13355373873</v>
      </c>
    </row>
    <row r="391" spans="2:28" s="17" customFormat="1" ht="48.75" customHeight="1">
      <c r="B391" s="28">
        <v>20</v>
      </c>
      <c r="C391" s="23" t="s">
        <v>2977</v>
      </c>
      <c r="D391" s="23" t="s">
        <v>2978</v>
      </c>
      <c r="E391" s="28" t="s">
        <v>221</v>
      </c>
      <c r="F391" s="23" t="s">
        <v>2979</v>
      </c>
      <c r="G391" s="37" t="s">
        <v>2980</v>
      </c>
      <c r="H391" s="37" t="s">
        <v>701</v>
      </c>
      <c r="I391" s="65">
        <v>100000</v>
      </c>
      <c r="J391" s="65">
        <v>20000</v>
      </c>
      <c r="K391" s="65">
        <v>80000</v>
      </c>
      <c r="L391" s="65" t="s">
        <v>2981</v>
      </c>
      <c r="M391" s="65" t="s">
        <v>2982</v>
      </c>
      <c r="N391" s="66" t="s">
        <v>2983</v>
      </c>
      <c r="O391" s="65" t="s">
        <v>2984</v>
      </c>
      <c r="P391" s="65">
        <v>10000</v>
      </c>
      <c r="Q391" s="66" t="s">
        <v>2985</v>
      </c>
      <c r="R391" s="65"/>
      <c r="S391" s="66" t="s">
        <v>457</v>
      </c>
      <c r="T391" s="65"/>
      <c r="U391" s="65"/>
      <c r="V391" s="65"/>
      <c r="W391" s="65">
        <v>100000</v>
      </c>
      <c r="X391" s="65">
        <v>8000</v>
      </c>
      <c r="Y391" s="65">
        <v>6000</v>
      </c>
      <c r="Z391" s="65">
        <v>0</v>
      </c>
      <c r="AA391" s="37" t="s">
        <v>3610</v>
      </c>
      <c r="AB391" s="75">
        <v>15562338678</v>
      </c>
    </row>
    <row r="392" spans="2:28" s="17" customFormat="1" ht="48.75" customHeight="1">
      <c r="B392" s="28">
        <v>21</v>
      </c>
      <c r="C392" s="23" t="s">
        <v>2986</v>
      </c>
      <c r="D392" s="23" t="s">
        <v>2987</v>
      </c>
      <c r="E392" s="28" t="s">
        <v>221</v>
      </c>
      <c r="F392" s="23" t="s">
        <v>2988</v>
      </c>
      <c r="G392" s="79" t="s">
        <v>99</v>
      </c>
      <c r="H392" s="79" t="s">
        <v>382</v>
      </c>
      <c r="I392" s="65">
        <v>25000</v>
      </c>
      <c r="J392" s="65">
        <v>20000</v>
      </c>
      <c r="K392" s="65">
        <v>7000</v>
      </c>
      <c r="L392" s="66" t="s">
        <v>72</v>
      </c>
      <c r="M392" s="66" t="s">
        <v>72</v>
      </c>
      <c r="N392" s="66" t="s">
        <v>72</v>
      </c>
      <c r="O392" s="66" t="s">
        <v>2989</v>
      </c>
      <c r="P392" s="65">
        <v>15000</v>
      </c>
      <c r="Q392" s="66" t="s">
        <v>36</v>
      </c>
      <c r="R392" s="65">
        <v>0</v>
      </c>
      <c r="S392" s="66" t="s">
        <v>14</v>
      </c>
      <c r="T392" s="66" t="s">
        <v>2990</v>
      </c>
      <c r="U392" s="66" t="s">
        <v>206</v>
      </c>
      <c r="V392" s="66" t="s">
        <v>687</v>
      </c>
      <c r="W392" s="65">
        <v>10000</v>
      </c>
      <c r="X392" s="65">
        <v>3500</v>
      </c>
      <c r="Y392" s="65">
        <v>1500</v>
      </c>
      <c r="Z392" s="65">
        <v>72.315</v>
      </c>
      <c r="AA392" s="37" t="s">
        <v>2991</v>
      </c>
      <c r="AB392" s="75">
        <v>13385379266</v>
      </c>
    </row>
    <row r="393" spans="1:28" ht="48.75" customHeight="1">
      <c r="A393" s="35"/>
      <c r="B393" s="28">
        <v>22</v>
      </c>
      <c r="C393" s="23" t="s">
        <v>2992</v>
      </c>
      <c r="D393" s="23" t="s">
        <v>2993</v>
      </c>
      <c r="E393" s="28" t="s">
        <v>1051</v>
      </c>
      <c r="F393" s="23" t="s">
        <v>2994</v>
      </c>
      <c r="G393" s="56">
        <v>43252</v>
      </c>
      <c r="H393" s="56">
        <v>44348</v>
      </c>
      <c r="I393" s="65">
        <v>110000</v>
      </c>
      <c r="J393" s="65">
        <v>46000</v>
      </c>
      <c r="K393" s="65">
        <v>20000</v>
      </c>
      <c r="L393" s="65" t="s">
        <v>2995</v>
      </c>
      <c r="M393" s="188" t="s">
        <v>2996</v>
      </c>
      <c r="N393" s="66" t="s">
        <v>2997</v>
      </c>
      <c r="O393" s="66" t="s">
        <v>2998</v>
      </c>
      <c r="P393" s="65">
        <v>30000</v>
      </c>
      <c r="Q393" s="66" t="s">
        <v>104</v>
      </c>
      <c r="R393" s="65">
        <v>5000</v>
      </c>
      <c r="S393" s="66" t="s">
        <v>2999</v>
      </c>
      <c r="T393" s="66" t="s">
        <v>3000</v>
      </c>
      <c r="U393" s="66" t="s">
        <v>3001</v>
      </c>
      <c r="V393" s="65" t="s">
        <v>251</v>
      </c>
      <c r="W393" s="65">
        <v>450000</v>
      </c>
      <c r="X393" s="65">
        <v>83000</v>
      </c>
      <c r="Y393" s="65">
        <v>23000</v>
      </c>
      <c r="Z393" s="65">
        <v>850</v>
      </c>
      <c r="AA393" s="37" t="s">
        <v>3002</v>
      </c>
      <c r="AB393" s="75">
        <v>16653153917</v>
      </c>
    </row>
    <row r="394" spans="2:28" s="17" customFormat="1" ht="48.75" customHeight="1">
      <c r="B394" s="28">
        <v>23</v>
      </c>
      <c r="C394" s="23" t="s">
        <v>3003</v>
      </c>
      <c r="D394" s="23" t="s">
        <v>3004</v>
      </c>
      <c r="E394" s="28" t="s">
        <v>1068</v>
      </c>
      <c r="F394" s="23" t="s">
        <v>3005</v>
      </c>
      <c r="G394" s="56">
        <v>43525</v>
      </c>
      <c r="H394" s="56">
        <v>43983</v>
      </c>
      <c r="I394" s="65">
        <v>23000</v>
      </c>
      <c r="J394" s="65">
        <v>15000</v>
      </c>
      <c r="K394" s="65">
        <v>0</v>
      </c>
      <c r="L394" s="66" t="s">
        <v>3006</v>
      </c>
      <c r="M394" s="66" t="s">
        <v>72</v>
      </c>
      <c r="N394" s="66" t="s">
        <v>72</v>
      </c>
      <c r="O394" s="66" t="s">
        <v>3007</v>
      </c>
      <c r="P394" s="65">
        <v>15000</v>
      </c>
      <c r="Q394" s="66" t="s">
        <v>80</v>
      </c>
      <c r="R394" s="65"/>
      <c r="S394" s="66" t="s">
        <v>3008</v>
      </c>
      <c r="T394" s="65"/>
      <c r="U394" s="65"/>
      <c r="V394" s="65" t="s">
        <v>1569</v>
      </c>
      <c r="W394" s="65">
        <v>37000</v>
      </c>
      <c r="X394" s="65">
        <v>11000</v>
      </c>
      <c r="Y394" s="65">
        <v>3500</v>
      </c>
      <c r="Z394" s="65">
        <v>0</v>
      </c>
      <c r="AA394" s="37" t="s">
        <v>3613</v>
      </c>
      <c r="AB394" s="75">
        <v>13805385529</v>
      </c>
    </row>
    <row r="395" spans="2:28" s="18" customFormat="1" ht="48.75" customHeight="1">
      <c r="B395" s="28">
        <v>24</v>
      </c>
      <c r="C395" s="23" t="s">
        <v>3009</v>
      </c>
      <c r="D395" s="23" t="s">
        <v>3010</v>
      </c>
      <c r="E395" s="28" t="s">
        <v>1861</v>
      </c>
      <c r="F395" s="23" t="s">
        <v>3011</v>
      </c>
      <c r="G395" s="56">
        <v>43221</v>
      </c>
      <c r="H395" s="56">
        <v>43800</v>
      </c>
      <c r="I395" s="65">
        <v>53000</v>
      </c>
      <c r="J395" s="65">
        <v>15000</v>
      </c>
      <c r="K395" s="65">
        <v>15000</v>
      </c>
      <c r="L395" s="65" t="s">
        <v>3012</v>
      </c>
      <c r="M395" s="66" t="s">
        <v>3013</v>
      </c>
      <c r="N395" s="66" t="s">
        <v>3014</v>
      </c>
      <c r="O395" s="66" t="s">
        <v>3015</v>
      </c>
      <c r="P395" s="65">
        <v>20000</v>
      </c>
      <c r="Q395" s="66" t="s">
        <v>36</v>
      </c>
      <c r="R395" s="65">
        <v>0</v>
      </c>
      <c r="S395" s="66" t="s">
        <v>1174</v>
      </c>
      <c r="T395" s="66" t="s">
        <v>1877</v>
      </c>
      <c r="U395" s="66" t="s">
        <v>458</v>
      </c>
      <c r="V395" s="65" t="s">
        <v>83</v>
      </c>
      <c r="W395" s="65">
        <v>400000</v>
      </c>
      <c r="X395" s="65">
        <v>15000</v>
      </c>
      <c r="Y395" s="65">
        <v>5000</v>
      </c>
      <c r="Z395" s="65">
        <v>227</v>
      </c>
      <c r="AA395" s="37" t="s">
        <v>3016</v>
      </c>
      <c r="AB395" s="75">
        <v>13953909376</v>
      </c>
    </row>
    <row r="396" spans="2:28" s="18" customFormat="1" ht="48.75" customHeight="1">
      <c r="B396" s="28">
        <v>25</v>
      </c>
      <c r="C396" s="23" t="s">
        <v>3017</v>
      </c>
      <c r="D396" s="160" t="s">
        <v>3018</v>
      </c>
      <c r="E396" s="28" t="s">
        <v>2768</v>
      </c>
      <c r="F396" s="23" t="s">
        <v>3019</v>
      </c>
      <c r="G396" s="79" t="s">
        <v>30</v>
      </c>
      <c r="H396" s="79" t="s">
        <v>342</v>
      </c>
      <c r="I396" s="65">
        <v>177200</v>
      </c>
      <c r="J396" s="65">
        <v>158000</v>
      </c>
      <c r="K396" s="65">
        <v>139000</v>
      </c>
      <c r="L396" s="66" t="s">
        <v>3020</v>
      </c>
      <c r="M396" s="66" t="s">
        <v>3021</v>
      </c>
      <c r="N396" s="66" t="s">
        <v>3022</v>
      </c>
      <c r="O396" s="66" t="s">
        <v>3023</v>
      </c>
      <c r="P396" s="65">
        <v>88000</v>
      </c>
      <c r="Q396" s="66" t="s">
        <v>36</v>
      </c>
      <c r="R396" s="65">
        <v>0</v>
      </c>
      <c r="S396" s="66" t="s">
        <v>59</v>
      </c>
      <c r="T396" s="66" t="s">
        <v>3024</v>
      </c>
      <c r="U396" s="66" t="s">
        <v>458</v>
      </c>
      <c r="V396" s="65" t="s">
        <v>121</v>
      </c>
      <c r="W396" s="65">
        <v>800000</v>
      </c>
      <c r="X396" s="65">
        <v>38928</v>
      </c>
      <c r="Y396" s="65">
        <v>9732</v>
      </c>
      <c r="Z396" s="65">
        <v>260</v>
      </c>
      <c r="AA396" s="37" t="s">
        <v>3025</v>
      </c>
      <c r="AB396" s="75">
        <v>15139543399</v>
      </c>
    </row>
    <row r="397" spans="2:28" s="18" customFormat="1" ht="48.75" customHeight="1">
      <c r="B397" s="28">
        <v>26</v>
      </c>
      <c r="C397" s="23" t="s">
        <v>3026</v>
      </c>
      <c r="D397" s="23" t="s">
        <v>3027</v>
      </c>
      <c r="E397" s="28" t="s">
        <v>2768</v>
      </c>
      <c r="F397" s="23" t="s">
        <v>3028</v>
      </c>
      <c r="G397" s="79" t="s">
        <v>30</v>
      </c>
      <c r="H397" s="79" t="s">
        <v>53</v>
      </c>
      <c r="I397" s="65">
        <v>20000</v>
      </c>
      <c r="J397" s="65">
        <v>18000</v>
      </c>
      <c r="K397" s="65">
        <v>11700</v>
      </c>
      <c r="L397" s="66" t="s">
        <v>72</v>
      </c>
      <c r="M397" s="66" t="s">
        <v>72</v>
      </c>
      <c r="N397" s="66" t="s">
        <v>72</v>
      </c>
      <c r="O397" s="66" t="s">
        <v>72</v>
      </c>
      <c r="P397" s="65">
        <v>0</v>
      </c>
      <c r="Q397" s="66" t="s">
        <v>107</v>
      </c>
      <c r="R397" s="65">
        <v>0</v>
      </c>
      <c r="S397" s="66" t="s">
        <v>107</v>
      </c>
      <c r="T397" s="66" t="s">
        <v>107</v>
      </c>
      <c r="U397" s="66" t="s">
        <v>107</v>
      </c>
      <c r="V397" s="66" t="s">
        <v>107</v>
      </c>
      <c r="W397" s="65">
        <v>40000</v>
      </c>
      <c r="X397" s="65">
        <v>5300</v>
      </c>
      <c r="Y397" s="65">
        <v>2600</v>
      </c>
      <c r="Z397" s="65">
        <v>100</v>
      </c>
      <c r="AA397" s="37" t="s">
        <v>3029</v>
      </c>
      <c r="AB397" s="75">
        <v>13953977692</v>
      </c>
    </row>
    <row r="398" spans="1:28" s="18" customFormat="1" ht="48.75" customHeight="1">
      <c r="A398" s="18" t="s">
        <v>178</v>
      </c>
      <c r="B398" s="28">
        <v>27</v>
      </c>
      <c r="C398" s="23" t="s">
        <v>3026</v>
      </c>
      <c r="D398" s="23" t="s">
        <v>3030</v>
      </c>
      <c r="E398" s="28" t="s">
        <v>2768</v>
      </c>
      <c r="F398" s="23" t="s">
        <v>3028</v>
      </c>
      <c r="G398" s="79" t="s">
        <v>30</v>
      </c>
      <c r="H398" s="79" t="s">
        <v>53</v>
      </c>
      <c r="I398" s="65">
        <v>20000</v>
      </c>
      <c r="J398" s="65">
        <v>18000</v>
      </c>
      <c r="K398" s="65">
        <v>11700</v>
      </c>
      <c r="L398" s="66" t="s">
        <v>72</v>
      </c>
      <c r="M398" s="66" t="s">
        <v>72</v>
      </c>
      <c r="N398" s="66" t="s">
        <v>72</v>
      </c>
      <c r="O398" s="66" t="s">
        <v>72</v>
      </c>
      <c r="P398" s="65">
        <v>0</v>
      </c>
      <c r="Q398" s="65"/>
      <c r="R398" s="65"/>
      <c r="S398" s="65"/>
      <c r="T398" s="65"/>
      <c r="U398" s="65"/>
      <c r="V398" s="65"/>
      <c r="W398" s="65">
        <v>40000</v>
      </c>
      <c r="X398" s="65">
        <v>5300</v>
      </c>
      <c r="Y398" s="65">
        <v>2600</v>
      </c>
      <c r="Z398" s="65">
        <v>100</v>
      </c>
      <c r="AA398" s="37" t="s">
        <v>3029</v>
      </c>
      <c r="AB398" s="75">
        <v>13953977692</v>
      </c>
    </row>
    <row r="399" spans="2:28" s="17" customFormat="1" ht="48.75" customHeight="1">
      <c r="B399" s="28">
        <v>28</v>
      </c>
      <c r="C399" s="23" t="s">
        <v>3031</v>
      </c>
      <c r="D399" s="23" t="s">
        <v>3032</v>
      </c>
      <c r="E399" s="28" t="s">
        <v>1937</v>
      </c>
      <c r="F399" s="23" t="s">
        <v>3033</v>
      </c>
      <c r="G399" s="56">
        <v>43313</v>
      </c>
      <c r="H399" s="79" t="s">
        <v>1651</v>
      </c>
      <c r="I399" s="65">
        <v>37700</v>
      </c>
      <c r="J399" s="65">
        <v>37700</v>
      </c>
      <c r="K399" s="65">
        <v>10900</v>
      </c>
      <c r="L399" s="66" t="s">
        <v>3034</v>
      </c>
      <c r="M399" s="66" t="s">
        <v>3035</v>
      </c>
      <c r="N399" s="66" t="s">
        <v>3036</v>
      </c>
      <c r="O399" s="65" t="s">
        <v>3037</v>
      </c>
      <c r="P399" s="65">
        <v>0</v>
      </c>
      <c r="Q399" s="65"/>
      <c r="R399" s="65"/>
      <c r="S399" s="65"/>
      <c r="T399" s="65"/>
      <c r="U399" s="65"/>
      <c r="V399" s="65"/>
      <c r="W399" s="65">
        <v>136020</v>
      </c>
      <c r="X399" s="65">
        <v>4949</v>
      </c>
      <c r="Y399" s="65">
        <v>2990</v>
      </c>
      <c r="Z399" s="65">
        <v>0</v>
      </c>
      <c r="AA399" s="37" t="s">
        <v>3038</v>
      </c>
      <c r="AB399" s="75">
        <v>18805346759</v>
      </c>
    </row>
    <row r="400" spans="2:28" s="17" customFormat="1" ht="48.75" customHeight="1">
      <c r="B400" s="28">
        <v>29</v>
      </c>
      <c r="C400" s="23" t="s">
        <v>3039</v>
      </c>
      <c r="D400" s="23" t="s">
        <v>3040</v>
      </c>
      <c r="E400" s="28" t="s">
        <v>1206</v>
      </c>
      <c r="F400" s="23" t="s">
        <v>3041</v>
      </c>
      <c r="G400" s="56">
        <v>43374</v>
      </c>
      <c r="H400" s="56">
        <v>43739</v>
      </c>
      <c r="I400" s="65">
        <v>20582</v>
      </c>
      <c r="J400" s="65">
        <v>16614.8</v>
      </c>
      <c r="K400" s="65">
        <v>3967.2</v>
      </c>
      <c r="L400" s="65" t="s">
        <v>3042</v>
      </c>
      <c r="M400" s="66" t="s">
        <v>3043</v>
      </c>
      <c r="N400" s="66" t="s">
        <v>3044</v>
      </c>
      <c r="O400" s="66" t="s">
        <v>3045</v>
      </c>
      <c r="P400" s="65">
        <v>0</v>
      </c>
      <c r="Q400" s="65"/>
      <c r="R400" s="65"/>
      <c r="S400" s="65"/>
      <c r="T400" s="65"/>
      <c r="U400" s="65"/>
      <c r="V400" s="65"/>
      <c r="W400" s="65">
        <v>30854.6</v>
      </c>
      <c r="X400" s="65">
        <v>6134.7</v>
      </c>
      <c r="Y400" s="65">
        <v>1533.7</v>
      </c>
      <c r="Z400" s="65">
        <v>0</v>
      </c>
      <c r="AA400" s="37" t="s">
        <v>3046</v>
      </c>
      <c r="AB400" s="190" t="s">
        <v>3047</v>
      </c>
    </row>
    <row r="401" spans="2:28" s="17" customFormat="1" ht="48.75" customHeight="1">
      <c r="B401" s="28">
        <v>30</v>
      </c>
      <c r="C401" s="23" t="s">
        <v>3048</v>
      </c>
      <c r="D401" s="23" t="s">
        <v>3049</v>
      </c>
      <c r="E401" s="28" t="s">
        <v>2286</v>
      </c>
      <c r="F401" s="23" t="s">
        <v>3050</v>
      </c>
      <c r="G401" s="56">
        <v>43435</v>
      </c>
      <c r="H401" s="56">
        <v>43770</v>
      </c>
      <c r="I401" s="65">
        <v>67215</v>
      </c>
      <c r="J401" s="65">
        <v>31248</v>
      </c>
      <c r="K401" s="65">
        <v>19663</v>
      </c>
      <c r="L401" s="65" t="s">
        <v>3051</v>
      </c>
      <c r="M401" s="66" t="s">
        <v>72</v>
      </c>
      <c r="N401" s="66" t="s">
        <v>72</v>
      </c>
      <c r="O401" s="66" t="s">
        <v>72</v>
      </c>
      <c r="P401" s="65">
        <v>20000</v>
      </c>
      <c r="Q401" s="66" t="s">
        <v>36</v>
      </c>
      <c r="R401" s="65"/>
      <c r="S401" s="65"/>
      <c r="T401" s="65"/>
      <c r="U401" s="66" t="s">
        <v>226</v>
      </c>
      <c r="V401" s="66" t="s">
        <v>687</v>
      </c>
      <c r="W401" s="65">
        <v>48867</v>
      </c>
      <c r="X401" s="65">
        <v>6025</v>
      </c>
      <c r="Y401" s="65">
        <v>5000</v>
      </c>
      <c r="Z401" s="65">
        <v>300</v>
      </c>
      <c r="AA401" s="37" t="s">
        <v>3052</v>
      </c>
      <c r="AB401" s="75">
        <v>18865799199</v>
      </c>
    </row>
    <row r="402" spans="1:28" s="20" customFormat="1" ht="48.75" customHeight="1">
      <c r="A402" s="31"/>
      <c r="B402" s="28">
        <v>31</v>
      </c>
      <c r="C402" s="57" t="s">
        <v>3053</v>
      </c>
      <c r="D402" s="57" t="s">
        <v>3054</v>
      </c>
      <c r="E402" s="58" t="s">
        <v>293</v>
      </c>
      <c r="F402" s="57" t="s">
        <v>3055</v>
      </c>
      <c r="G402" s="170">
        <v>42370</v>
      </c>
      <c r="H402" s="59">
        <v>43435</v>
      </c>
      <c r="I402" s="65">
        <v>56000</v>
      </c>
      <c r="J402" s="65">
        <v>53335.79</v>
      </c>
      <c r="K402" s="65">
        <v>30156</v>
      </c>
      <c r="L402" s="69" t="s">
        <v>3056</v>
      </c>
      <c r="M402" s="69" t="s">
        <v>3057</v>
      </c>
      <c r="N402" s="69" t="s">
        <v>3058</v>
      </c>
      <c r="O402" s="69" t="s">
        <v>3059</v>
      </c>
      <c r="P402" s="68">
        <v>30000</v>
      </c>
      <c r="Q402" s="69" t="s">
        <v>104</v>
      </c>
      <c r="R402" s="69" t="s">
        <v>3060</v>
      </c>
      <c r="S402" s="69" t="s">
        <v>3061</v>
      </c>
      <c r="T402" s="69" t="s">
        <v>3062</v>
      </c>
      <c r="U402" s="69" t="s">
        <v>458</v>
      </c>
      <c r="V402" s="68">
        <v>10</v>
      </c>
      <c r="W402" s="65">
        <v>62500</v>
      </c>
      <c r="X402" s="68">
        <v>1229.84</v>
      </c>
      <c r="Y402" s="68">
        <v>307.46</v>
      </c>
      <c r="Z402" s="68">
        <v>1000</v>
      </c>
      <c r="AA402" s="167" t="s">
        <v>3063</v>
      </c>
      <c r="AB402" s="77">
        <v>13326285616</v>
      </c>
    </row>
    <row r="403" spans="2:28" s="18" customFormat="1" ht="49.5" customHeight="1">
      <c r="B403" s="28">
        <v>32</v>
      </c>
      <c r="C403" s="23" t="s">
        <v>3064</v>
      </c>
      <c r="D403" s="23" t="s">
        <v>3065</v>
      </c>
      <c r="E403" s="28" t="s">
        <v>1383</v>
      </c>
      <c r="F403" s="23" t="s">
        <v>3066</v>
      </c>
      <c r="G403" s="56">
        <v>43101</v>
      </c>
      <c r="H403" s="56">
        <v>43586</v>
      </c>
      <c r="I403" s="65">
        <v>100000</v>
      </c>
      <c r="J403" s="65">
        <v>60000</v>
      </c>
      <c r="K403" s="65">
        <v>30000</v>
      </c>
      <c r="L403" s="66" t="s">
        <v>3067</v>
      </c>
      <c r="M403" s="66" t="s">
        <v>3068</v>
      </c>
      <c r="N403" s="66" t="s">
        <v>3069</v>
      </c>
      <c r="O403" s="66" t="s">
        <v>3070</v>
      </c>
      <c r="P403" s="65">
        <v>40000</v>
      </c>
      <c r="Q403" s="66" t="s">
        <v>3071</v>
      </c>
      <c r="R403" s="65">
        <v>0</v>
      </c>
      <c r="S403" s="66" t="s">
        <v>3072</v>
      </c>
      <c r="T403" s="66" t="s">
        <v>3073</v>
      </c>
      <c r="U403" s="66" t="s">
        <v>3074</v>
      </c>
      <c r="V403" s="65">
        <v>5</v>
      </c>
      <c r="W403" s="65">
        <v>160500</v>
      </c>
      <c r="X403" s="65">
        <v>29657</v>
      </c>
      <c r="Y403" s="65">
        <v>17910</v>
      </c>
      <c r="Z403" s="65">
        <v>380</v>
      </c>
      <c r="AA403" s="37" t="s">
        <v>3075</v>
      </c>
      <c r="AB403" s="75">
        <v>18805309098</v>
      </c>
    </row>
    <row r="404" spans="2:28" s="17" customFormat="1" ht="48.75" customHeight="1">
      <c r="B404" s="37"/>
      <c r="C404" s="228" t="s">
        <v>3076</v>
      </c>
      <c r="D404" s="228"/>
      <c r="E404" s="207">
        <v>2</v>
      </c>
      <c r="F404" s="23"/>
      <c r="G404" s="46"/>
      <c r="H404" s="46"/>
      <c r="I404" s="64">
        <f>SUM(I405:I406)</f>
        <v>25000</v>
      </c>
      <c r="J404" s="64">
        <f aca="true" t="shared" si="10" ref="J404:Z404">SUM(J405:J406)</f>
        <v>17500</v>
      </c>
      <c r="K404" s="64">
        <f t="shared" si="10"/>
        <v>8650</v>
      </c>
      <c r="L404" s="65">
        <f t="shared" si="10"/>
        <v>0</v>
      </c>
      <c r="M404" s="65">
        <f t="shared" si="10"/>
        <v>0</v>
      </c>
      <c r="N404" s="65">
        <f t="shared" si="10"/>
        <v>0</v>
      </c>
      <c r="O404" s="65">
        <f t="shared" si="10"/>
        <v>0</v>
      </c>
      <c r="P404" s="64">
        <f t="shared" si="10"/>
        <v>10000</v>
      </c>
      <c r="Q404" s="65">
        <f t="shared" si="10"/>
        <v>0</v>
      </c>
      <c r="R404" s="65">
        <f t="shared" si="10"/>
        <v>2000</v>
      </c>
      <c r="S404" s="65">
        <f t="shared" si="10"/>
        <v>0</v>
      </c>
      <c r="T404" s="65">
        <f t="shared" si="10"/>
        <v>0</v>
      </c>
      <c r="U404" s="65">
        <f t="shared" si="10"/>
        <v>0</v>
      </c>
      <c r="V404" s="65">
        <f t="shared" si="10"/>
        <v>0</v>
      </c>
      <c r="W404" s="64">
        <f t="shared" si="10"/>
        <v>47100</v>
      </c>
      <c r="X404" s="64">
        <f t="shared" si="10"/>
        <v>7250</v>
      </c>
      <c r="Y404" s="64">
        <f t="shared" si="10"/>
        <v>4700</v>
      </c>
      <c r="Z404" s="64">
        <f t="shared" si="10"/>
        <v>0</v>
      </c>
      <c r="AA404" s="37"/>
      <c r="AB404" s="75"/>
    </row>
    <row r="405" spans="2:28" s="18" customFormat="1" ht="48.75" customHeight="1">
      <c r="B405" s="26">
        <v>1</v>
      </c>
      <c r="C405" s="51" t="s">
        <v>3077</v>
      </c>
      <c r="D405" s="51" t="s">
        <v>3078</v>
      </c>
      <c r="E405" s="28" t="s">
        <v>125</v>
      </c>
      <c r="F405" s="51" t="s">
        <v>3079</v>
      </c>
      <c r="G405" s="56">
        <v>42370</v>
      </c>
      <c r="H405" s="56">
        <v>44531</v>
      </c>
      <c r="I405" s="65">
        <v>20000</v>
      </c>
      <c r="J405" s="65">
        <v>14000</v>
      </c>
      <c r="K405" s="65">
        <v>8000</v>
      </c>
      <c r="L405" s="66" t="s">
        <v>3080</v>
      </c>
      <c r="M405" s="173" t="s">
        <v>3081</v>
      </c>
      <c r="N405" s="174" t="s">
        <v>3082</v>
      </c>
      <c r="O405" s="175" t="s">
        <v>3083</v>
      </c>
      <c r="P405" s="65">
        <v>10000</v>
      </c>
      <c r="Q405" s="176" t="s">
        <v>120</v>
      </c>
      <c r="R405" s="65">
        <v>2000</v>
      </c>
      <c r="S405" s="177" t="s">
        <v>3084</v>
      </c>
      <c r="T405" s="66" t="s">
        <v>107</v>
      </c>
      <c r="U405" s="66" t="s">
        <v>1176</v>
      </c>
      <c r="V405" s="65" t="s">
        <v>3085</v>
      </c>
      <c r="W405" s="65">
        <v>40000</v>
      </c>
      <c r="X405" s="65">
        <v>6000</v>
      </c>
      <c r="Y405" s="65">
        <v>4000</v>
      </c>
      <c r="Z405" s="65">
        <v>0</v>
      </c>
      <c r="AA405" s="75" t="s">
        <v>3086</v>
      </c>
      <c r="AB405" s="75" t="s">
        <v>3087</v>
      </c>
    </row>
    <row r="406" spans="2:28" s="17" customFormat="1" ht="48.75" customHeight="1">
      <c r="B406" s="26">
        <v>2</v>
      </c>
      <c r="C406" s="23" t="s">
        <v>3088</v>
      </c>
      <c r="D406" s="23" t="s">
        <v>3089</v>
      </c>
      <c r="E406" s="28" t="s">
        <v>181</v>
      </c>
      <c r="F406" s="23" t="s">
        <v>3090</v>
      </c>
      <c r="G406" s="56">
        <v>43466</v>
      </c>
      <c r="H406" s="56">
        <v>44531</v>
      </c>
      <c r="I406" s="65">
        <v>5000</v>
      </c>
      <c r="J406" s="65">
        <v>3500</v>
      </c>
      <c r="K406" s="65">
        <v>650</v>
      </c>
      <c r="L406" s="66" t="s">
        <v>3091</v>
      </c>
      <c r="M406" s="66" t="s">
        <v>3092</v>
      </c>
      <c r="N406" s="65" t="s">
        <v>113</v>
      </c>
      <c r="O406" s="65" t="s">
        <v>113</v>
      </c>
      <c r="P406" s="65">
        <v>0</v>
      </c>
      <c r="Q406" s="65">
        <v>0</v>
      </c>
      <c r="R406" s="65">
        <v>0</v>
      </c>
      <c r="S406" s="65" t="s">
        <v>113</v>
      </c>
      <c r="T406" s="65" t="s">
        <v>113</v>
      </c>
      <c r="U406" s="65" t="s">
        <v>113</v>
      </c>
      <c r="V406" s="65" t="s">
        <v>113</v>
      </c>
      <c r="W406" s="65">
        <v>7100</v>
      </c>
      <c r="X406" s="65">
        <v>1250</v>
      </c>
      <c r="Y406" s="65">
        <v>700</v>
      </c>
      <c r="Z406" s="65">
        <v>0</v>
      </c>
      <c r="AA406" s="37" t="s">
        <v>3093</v>
      </c>
      <c r="AB406" s="75">
        <v>2522921</v>
      </c>
    </row>
    <row r="407" spans="2:28" s="17" customFormat="1" ht="48.75" customHeight="1">
      <c r="B407" s="37"/>
      <c r="C407" s="228" t="s">
        <v>3094</v>
      </c>
      <c r="D407" s="228"/>
      <c r="E407" s="207">
        <v>6</v>
      </c>
      <c r="F407" s="23"/>
      <c r="G407" s="46"/>
      <c r="H407" s="46"/>
      <c r="I407" s="64">
        <f>SUM(I408:I413)</f>
        <v>137790.04</v>
      </c>
      <c r="J407" s="64">
        <f aca="true" t="shared" si="11" ref="J407:Z407">SUM(J408:J413)</f>
        <v>112354</v>
      </c>
      <c r="K407" s="64">
        <f t="shared" si="11"/>
        <v>85740.47</v>
      </c>
      <c r="L407" s="65">
        <f t="shared" si="11"/>
        <v>1604020129</v>
      </c>
      <c r="M407" s="65">
        <f t="shared" si="11"/>
        <v>0</v>
      </c>
      <c r="N407" s="65">
        <f t="shared" si="11"/>
        <v>0</v>
      </c>
      <c r="O407" s="65">
        <f t="shared" si="11"/>
        <v>0</v>
      </c>
      <c r="P407" s="64">
        <f t="shared" si="11"/>
        <v>56200</v>
      </c>
      <c r="Q407" s="65">
        <f t="shared" si="11"/>
        <v>0</v>
      </c>
      <c r="R407" s="65">
        <f t="shared" si="11"/>
        <v>500</v>
      </c>
      <c r="S407" s="65">
        <f t="shared" si="11"/>
        <v>0</v>
      </c>
      <c r="T407" s="65">
        <f t="shared" si="11"/>
        <v>0</v>
      </c>
      <c r="U407" s="65">
        <f t="shared" si="11"/>
        <v>0</v>
      </c>
      <c r="V407" s="65">
        <f t="shared" si="11"/>
        <v>0</v>
      </c>
      <c r="W407" s="64">
        <f t="shared" si="11"/>
        <v>333067</v>
      </c>
      <c r="X407" s="64">
        <f t="shared" si="11"/>
        <v>40294</v>
      </c>
      <c r="Y407" s="64">
        <f t="shared" si="11"/>
        <v>15440</v>
      </c>
      <c r="Z407" s="64">
        <f t="shared" si="11"/>
        <v>136.39</v>
      </c>
      <c r="AA407" s="37"/>
      <c r="AB407" s="75"/>
    </row>
    <row r="408" spans="1:99" s="28" customFormat="1" ht="48.75" customHeight="1">
      <c r="A408" s="103"/>
      <c r="B408" s="28">
        <v>1</v>
      </c>
      <c r="C408" s="23" t="s">
        <v>3095</v>
      </c>
      <c r="D408" s="23" t="s">
        <v>3096</v>
      </c>
      <c r="E408" s="28" t="s">
        <v>3097</v>
      </c>
      <c r="F408" s="37" t="s">
        <v>3098</v>
      </c>
      <c r="G408" s="48" t="s">
        <v>1775</v>
      </c>
      <c r="H408" s="48" t="s">
        <v>3099</v>
      </c>
      <c r="I408" s="65">
        <v>35000</v>
      </c>
      <c r="J408" s="65">
        <v>25000</v>
      </c>
      <c r="K408" s="65">
        <v>23000</v>
      </c>
      <c r="L408" s="65">
        <v>1604020129</v>
      </c>
      <c r="M408" s="66" t="s">
        <v>3100</v>
      </c>
      <c r="N408" s="66" t="s">
        <v>3101</v>
      </c>
      <c r="O408" s="66" t="s">
        <v>3102</v>
      </c>
      <c r="P408" s="65">
        <v>17000</v>
      </c>
      <c r="Q408" s="66" t="s">
        <v>173</v>
      </c>
      <c r="R408" s="65">
        <v>0</v>
      </c>
      <c r="S408" s="66" t="s">
        <v>59</v>
      </c>
      <c r="T408" s="65" t="s">
        <v>259</v>
      </c>
      <c r="U408" s="66" t="s">
        <v>458</v>
      </c>
      <c r="V408" s="65" t="s">
        <v>3103</v>
      </c>
      <c r="W408" s="65">
        <v>84000</v>
      </c>
      <c r="X408" s="65">
        <v>9300</v>
      </c>
      <c r="Y408" s="65">
        <v>2300</v>
      </c>
      <c r="Z408" s="65">
        <v>0</v>
      </c>
      <c r="AA408" s="37" t="s">
        <v>3104</v>
      </c>
      <c r="AB408" s="75" t="s">
        <v>3105</v>
      </c>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15"/>
    </row>
    <row r="409" spans="2:28" s="15" customFormat="1" ht="48.75" customHeight="1">
      <c r="B409" s="28">
        <v>2</v>
      </c>
      <c r="C409" s="160" t="s">
        <v>3106</v>
      </c>
      <c r="D409" s="160" t="s">
        <v>3107</v>
      </c>
      <c r="E409" s="28" t="s">
        <v>1623</v>
      </c>
      <c r="F409" s="151" t="s">
        <v>3108</v>
      </c>
      <c r="G409" s="54">
        <v>43101</v>
      </c>
      <c r="H409" s="48" t="s">
        <v>53</v>
      </c>
      <c r="I409" s="65">
        <v>27157</v>
      </c>
      <c r="J409" s="65">
        <v>24790</v>
      </c>
      <c r="K409" s="65">
        <v>16155.47</v>
      </c>
      <c r="L409" s="66" t="s">
        <v>3109</v>
      </c>
      <c r="M409" s="66" t="s">
        <v>3110</v>
      </c>
      <c r="N409" s="66" t="s">
        <v>72</v>
      </c>
      <c r="O409" s="66" t="s">
        <v>72</v>
      </c>
      <c r="P409" s="65">
        <v>17000</v>
      </c>
      <c r="Q409" s="66" t="s">
        <v>36</v>
      </c>
      <c r="R409" s="65"/>
      <c r="S409" s="66" t="s">
        <v>59</v>
      </c>
      <c r="T409" s="66" t="s">
        <v>1639</v>
      </c>
      <c r="U409" s="66" t="s">
        <v>476</v>
      </c>
      <c r="V409" s="65" t="s">
        <v>1640</v>
      </c>
      <c r="W409" s="65">
        <v>54020</v>
      </c>
      <c r="X409" s="65">
        <v>7900</v>
      </c>
      <c r="Y409" s="65">
        <v>4417</v>
      </c>
      <c r="Z409" s="65">
        <v>77.66</v>
      </c>
      <c r="AA409" s="37" t="s">
        <v>1641</v>
      </c>
      <c r="AB409" s="77">
        <v>13696363599</v>
      </c>
    </row>
    <row r="410" spans="2:28" s="15" customFormat="1" ht="48.75" customHeight="1">
      <c r="B410" s="28">
        <v>3</v>
      </c>
      <c r="C410" s="160" t="s">
        <v>3111</v>
      </c>
      <c r="D410" s="160" t="s">
        <v>3112</v>
      </c>
      <c r="E410" s="28" t="s">
        <v>1623</v>
      </c>
      <c r="F410" s="151" t="s">
        <v>3113</v>
      </c>
      <c r="G410" s="54">
        <v>43102</v>
      </c>
      <c r="H410" s="48" t="s">
        <v>53</v>
      </c>
      <c r="I410" s="65">
        <v>22658</v>
      </c>
      <c r="J410" s="65">
        <v>20827</v>
      </c>
      <c r="K410" s="65">
        <v>13125</v>
      </c>
      <c r="L410" s="66" t="s">
        <v>3114</v>
      </c>
      <c r="M410" s="66" t="s">
        <v>3115</v>
      </c>
      <c r="N410" s="66" t="s">
        <v>72</v>
      </c>
      <c r="O410" s="66" t="s">
        <v>72</v>
      </c>
      <c r="P410" s="65">
        <v>15000</v>
      </c>
      <c r="Q410" s="66" t="s">
        <v>36</v>
      </c>
      <c r="R410" s="65"/>
      <c r="S410" s="66" t="s">
        <v>59</v>
      </c>
      <c r="T410" s="66" t="s">
        <v>1639</v>
      </c>
      <c r="U410" s="66" t="s">
        <v>476</v>
      </c>
      <c r="V410" s="65" t="s">
        <v>1640</v>
      </c>
      <c r="W410" s="65">
        <v>40172</v>
      </c>
      <c r="X410" s="65">
        <v>6594</v>
      </c>
      <c r="Y410" s="65">
        <v>4223</v>
      </c>
      <c r="Z410" s="65">
        <v>58.73</v>
      </c>
      <c r="AA410" s="37" t="s">
        <v>1641</v>
      </c>
      <c r="AB410" s="77">
        <v>13696363599</v>
      </c>
    </row>
    <row r="411" spans="2:28" s="17" customFormat="1" ht="48.75" customHeight="1">
      <c r="B411" s="28">
        <v>4</v>
      </c>
      <c r="C411" s="23" t="s">
        <v>3116</v>
      </c>
      <c r="D411" s="23" t="s">
        <v>3117</v>
      </c>
      <c r="E411" s="28" t="s">
        <v>1235</v>
      </c>
      <c r="F411" s="37" t="s">
        <v>3118</v>
      </c>
      <c r="G411" s="56">
        <v>43466</v>
      </c>
      <c r="H411" s="56">
        <v>44166</v>
      </c>
      <c r="I411" s="71">
        <v>41278.04</v>
      </c>
      <c r="J411" s="65">
        <v>31000</v>
      </c>
      <c r="K411" s="65">
        <v>25500</v>
      </c>
      <c r="L411" s="65" t="s">
        <v>3119</v>
      </c>
      <c r="M411" s="66" t="s">
        <v>72</v>
      </c>
      <c r="N411" s="66" t="s">
        <v>72</v>
      </c>
      <c r="O411" s="66" t="s">
        <v>422</v>
      </c>
      <c r="P411" s="65">
        <v>0</v>
      </c>
      <c r="Q411" s="65"/>
      <c r="R411" s="65"/>
      <c r="S411" s="65"/>
      <c r="T411" s="65"/>
      <c r="U411" s="65"/>
      <c r="V411" s="65"/>
      <c r="W411" s="65">
        <v>128200</v>
      </c>
      <c r="X411" s="65">
        <v>14800</v>
      </c>
      <c r="Y411" s="65">
        <v>3700</v>
      </c>
      <c r="Z411" s="65">
        <v>0</v>
      </c>
      <c r="AA411" s="37" t="s">
        <v>3120</v>
      </c>
      <c r="AB411" s="75">
        <v>13853471787</v>
      </c>
    </row>
    <row r="412" spans="1:28" s="17" customFormat="1" ht="48.75" customHeight="1">
      <c r="A412" s="17" t="s">
        <v>178</v>
      </c>
      <c r="B412" s="28">
        <v>5</v>
      </c>
      <c r="C412" s="23" t="s">
        <v>3121</v>
      </c>
      <c r="D412" s="23" t="s">
        <v>3122</v>
      </c>
      <c r="E412" s="28" t="s">
        <v>2286</v>
      </c>
      <c r="F412" s="37" t="s">
        <v>3123</v>
      </c>
      <c r="G412" s="56">
        <v>43435</v>
      </c>
      <c r="H412" s="56">
        <v>43800</v>
      </c>
      <c r="I412" s="65">
        <v>6400</v>
      </c>
      <c r="J412" s="65">
        <v>5670</v>
      </c>
      <c r="K412" s="65">
        <v>3550</v>
      </c>
      <c r="L412" s="65" t="s">
        <v>3124</v>
      </c>
      <c r="M412" s="66" t="s">
        <v>72</v>
      </c>
      <c r="N412" s="66" t="s">
        <v>72</v>
      </c>
      <c r="O412" s="66" t="s">
        <v>3125</v>
      </c>
      <c r="P412" s="65">
        <v>3500</v>
      </c>
      <c r="Q412" s="66" t="s">
        <v>36</v>
      </c>
      <c r="R412" s="65"/>
      <c r="S412" s="65"/>
      <c r="T412" s="65"/>
      <c r="U412" s="66" t="s">
        <v>226</v>
      </c>
      <c r="V412" s="66" t="s">
        <v>687</v>
      </c>
      <c r="W412" s="65">
        <v>25000</v>
      </c>
      <c r="X412" s="65">
        <v>1700</v>
      </c>
      <c r="Y412" s="65">
        <v>800</v>
      </c>
      <c r="Z412" s="65">
        <v>0</v>
      </c>
      <c r="AA412" s="37" t="s">
        <v>3126</v>
      </c>
      <c r="AB412" s="75">
        <v>13853488898</v>
      </c>
    </row>
    <row r="413" spans="1:28" s="17" customFormat="1" ht="48.75" customHeight="1">
      <c r="A413" s="17" t="s">
        <v>178</v>
      </c>
      <c r="B413" s="28">
        <v>6</v>
      </c>
      <c r="C413" s="23" t="s">
        <v>3127</v>
      </c>
      <c r="D413" s="23" t="s">
        <v>3128</v>
      </c>
      <c r="E413" s="28" t="s">
        <v>3129</v>
      </c>
      <c r="F413" s="37" t="s">
        <v>3130</v>
      </c>
      <c r="G413" s="56">
        <v>43435</v>
      </c>
      <c r="H413" s="56">
        <v>43435</v>
      </c>
      <c r="I413" s="65">
        <v>5297</v>
      </c>
      <c r="J413" s="65">
        <v>5067</v>
      </c>
      <c r="K413" s="65">
        <v>4410</v>
      </c>
      <c r="L413" s="65" t="s">
        <v>3131</v>
      </c>
      <c r="M413" s="66" t="s">
        <v>72</v>
      </c>
      <c r="N413" s="66" t="s">
        <v>3132</v>
      </c>
      <c r="O413" s="66" t="s">
        <v>3133</v>
      </c>
      <c r="P413" s="65">
        <v>3700</v>
      </c>
      <c r="Q413" s="66" t="s">
        <v>36</v>
      </c>
      <c r="R413" s="65">
        <v>500</v>
      </c>
      <c r="S413" s="66" t="s">
        <v>3134</v>
      </c>
      <c r="T413" s="65" t="s">
        <v>2620</v>
      </c>
      <c r="U413" s="65" t="s">
        <v>2620</v>
      </c>
      <c r="V413" s="65" t="s">
        <v>121</v>
      </c>
      <c r="W413" s="65">
        <v>1675</v>
      </c>
      <c r="X413" s="65">
        <v>0</v>
      </c>
      <c r="Y413" s="65">
        <v>0</v>
      </c>
      <c r="Z413" s="65">
        <v>0</v>
      </c>
      <c r="AA413" s="37" t="s">
        <v>3135</v>
      </c>
      <c r="AB413" s="75">
        <v>13561493896</v>
      </c>
    </row>
    <row r="414" spans="2:28" s="17" customFormat="1" ht="48.75" customHeight="1">
      <c r="B414" s="37"/>
      <c r="C414" s="228" t="s">
        <v>3136</v>
      </c>
      <c r="D414" s="228"/>
      <c r="E414" s="207">
        <v>17</v>
      </c>
      <c r="F414" s="23"/>
      <c r="G414" s="46"/>
      <c r="H414" s="46"/>
      <c r="I414" s="64">
        <f>SUM(I415:I431)</f>
        <v>775387.85</v>
      </c>
      <c r="J414" s="64">
        <f aca="true" t="shared" si="12" ref="J414:Z414">SUM(J415:J431)</f>
        <v>589832.6499999999</v>
      </c>
      <c r="K414" s="64">
        <f t="shared" si="12"/>
        <v>364519.13</v>
      </c>
      <c r="L414" s="65">
        <f t="shared" si="12"/>
        <v>3312150009</v>
      </c>
      <c r="M414" s="65">
        <f t="shared" si="12"/>
        <v>0</v>
      </c>
      <c r="N414" s="65">
        <f t="shared" si="12"/>
        <v>0</v>
      </c>
      <c r="O414" s="65">
        <f t="shared" si="12"/>
        <v>0</v>
      </c>
      <c r="P414" s="64">
        <f t="shared" si="12"/>
        <v>318000</v>
      </c>
      <c r="Q414" s="65">
        <f t="shared" si="12"/>
        <v>0</v>
      </c>
      <c r="R414" s="65">
        <f t="shared" si="12"/>
        <v>39000</v>
      </c>
      <c r="S414" s="65">
        <f t="shared" si="12"/>
        <v>0</v>
      </c>
      <c r="T414" s="65">
        <f t="shared" si="12"/>
        <v>0</v>
      </c>
      <c r="U414" s="65">
        <f t="shared" si="12"/>
        <v>0</v>
      </c>
      <c r="V414" s="65">
        <f t="shared" si="12"/>
        <v>1</v>
      </c>
      <c r="W414" s="64">
        <f t="shared" si="12"/>
        <v>1225241</v>
      </c>
      <c r="X414" s="64">
        <f t="shared" si="12"/>
        <v>137499.87</v>
      </c>
      <c r="Y414" s="64">
        <f t="shared" si="12"/>
        <v>49606.69</v>
      </c>
      <c r="Z414" s="64">
        <f t="shared" si="12"/>
        <v>1500</v>
      </c>
      <c r="AA414" s="37"/>
      <c r="AB414" s="75"/>
    </row>
    <row r="415" spans="1:28" s="15" customFormat="1" ht="48.75" customHeight="1">
      <c r="A415" s="17" t="s">
        <v>3137</v>
      </c>
      <c r="B415" s="37">
        <v>1</v>
      </c>
      <c r="C415" s="30" t="s">
        <v>3138</v>
      </c>
      <c r="D415" s="23" t="s">
        <v>3139</v>
      </c>
      <c r="E415" s="28" t="s">
        <v>304</v>
      </c>
      <c r="F415" s="23" t="s">
        <v>3140</v>
      </c>
      <c r="G415" s="171" t="s">
        <v>1798</v>
      </c>
      <c r="H415" s="171" t="s">
        <v>3141</v>
      </c>
      <c r="I415" s="65">
        <v>150000</v>
      </c>
      <c r="J415" s="65">
        <v>50000</v>
      </c>
      <c r="K415" s="65">
        <v>20000</v>
      </c>
      <c r="L415" s="65" t="s">
        <v>3142</v>
      </c>
      <c r="M415" s="66" t="s">
        <v>3143</v>
      </c>
      <c r="N415" s="65"/>
      <c r="O415" s="65"/>
      <c r="P415" s="65">
        <v>100000</v>
      </c>
      <c r="Q415" s="66" t="s">
        <v>36</v>
      </c>
      <c r="R415" s="65"/>
      <c r="S415" s="66" t="s">
        <v>3144</v>
      </c>
      <c r="T415" s="65"/>
      <c r="U415" s="66" t="s">
        <v>3145</v>
      </c>
      <c r="V415" s="65">
        <v>1</v>
      </c>
      <c r="W415" s="65">
        <v>300000</v>
      </c>
      <c r="X415" s="65">
        <v>15000</v>
      </c>
      <c r="Y415" s="65">
        <v>5000</v>
      </c>
      <c r="Z415" s="65">
        <v>0</v>
      </c>
      <c r="AA415" s="37" t="s">
        <v>3146</v>
      </c>
      <c r="AB415" s="75">
        <v>13864335077</v>
      </c>
    </row>
    <row r="416" spans="1:99" s="30" customFormat="1" ht="48.75" customHeight="1">
      <c r="A416" s="144"/>
      <c r="B416" s="28">
        <v>2</v>
      </c>
      <c r="C416" s="23" t="s">
        <v>3147</v>
      </c>
      <c r="D416" s="23" t="s">
        <v>3148</v>
      </c>
      <c r="E416" s="28" t="s">
        <v>431</v>
      </c>
      <c r="F416" s="23" t="s">
        <v>3149</v>
      </c>
      <c r="G416" s="48" t="s">
        <v>1727</v>
      </c>
      <c r="H416" s="48" t="s">
        <v>393</v>
      </c>
      <c r="I416" s="65">
        <v>12580.85</v>
      </c>
      <c r="J416" s="65">
        <v>12208.97</v>
      </c>
      <c r="K416" s="65">
        <v>5026</v>
      </c>
      <c r="L416" s="65" t="s">
        <v>3150</v>
      </c>
      <c r="M416" s="66" t="s">
        <v>72</v>
      </c>
      <c r="N416" s="66" t="s">
        <v>72</v>
      </c>
      <c r="O416" s="65" t="s">
        <v>259</v>
      </c>
      <c r="P416" s="65">
        <v>0</v>
      </c>
      <c r="Q416" s="65" t="s">
        <v>259</v>
      </c>
      <c r="R416" s="65">
        <v>0</v>
      </c>
      <c r="S416" s="65" t="s">
        <v>259</v>
      </c>
      <c r="T416" s="65" t="s">
        <v>259</v>
      </c>
      <c r="U416" s="65" t="s">
        <v>259</v>
      </c>
      <c r="V416" s="65" t="s">
        <v>259</v>
      </c>
      <c r="W416" s="65">
        <v>16274</v>
      </c>
      <c r="X416" s="65">
        <v>9495.2</v>
      </c>
      <c r="Y416" s="65">
        <v>2373.8</v>
      </c>
      <c r="Z416" s="65">
        <v>0</v>
      </c>
      <c r="AA416" s="37" t="s">
        <v>3151</v>
      </c>
      <c r="AB416" s="75">
        <v>3030825</v>
      </c>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158"/>
    </row>
    <row r="417" spans="1:99" s="30" customFormat="1" ht="48.75" customHeight="1">
      <c r="A417" s="144"/>
      <c r="B417" s="37">
        <v>3</v>
      </c>
      <c r="C417" s="23" t="s">
        <v>3152</v>
      </c>
      <c r="D417" s="23" t="s">
        <v>3153</v>
      </c>
      <c r="E417" s="28" t="s">
        <v>439</v>
      </c>
      <c r="F417" s="30" t="s">
        <v>3154</v>
      </c>
      <c r="G417" s="48" t="s">
        <v>341</v>
      </c>
      <c r="H417" s="48" t="s">
        <v>654</v>
      </c>
      <c r="I417" s="65">
        <v>25000</v>
      </c>
      <c r="J417" s="65">
        <v>10000</v>
      </c>
      <c r="K417" s="65">
        <v>2000</v>
      </c>
      <c r="L417" s="66" t="s">
        <v>72</v>
      </c>
      <c r="M417" s="66" t="s">
        <v>72</v>
      </c>
      <c r="N417" s="66" t="s">
        <v>72</v>
      </c>
      <c r="O417" s="66" t="s">
        <v>72</v>
      </c>
      <c r="P417" s="65">
        <v>7000</v>
      </c>
      <c r="Q417" s="66" t="s">
        <v>3155</v>
      </c>
      <c r="R417" s="65">
        <v>0</v>
      </c>
      <c r="S417" s="66" t="s">
        <v>3156</v>
      </c>
      <c r="T417" s="65" t="s">
        <v>259</v>
      </c>
      <c r="U417" s="65" t="s">
        <v>259</v>
      </c>
      <c r="V417" s="65" t="s">
        <v>259</v>
      </c>
      <c r="W417" s="65">
        <v>65000</v>
      </c>
      <c r="X417" s="65">
        <v>5850</v>
      </c>
      <c r="Y417" s="65">
        <v>1150</v>
      </c>
      <c r="Z417" s="65">
        <v>0</v>
      </c>
      <c r="AA417" s="37" t="s">
        <v>3157</v>
      </c>
      <c r="AB417" s="75">
        <v>15588225106</v>
      </c>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158"/>
    </row>
    <row r="418" spans="1:99" s="30" customFormat="1" ht="48.75" customHeight="1">
      <c r="A418" s="144"/>
      <c r="B418" s="28">
        <v>4</v>
      </c>
      <c r="C418" s="23" t="s">
        <v>3158</v>
      </c>
      <c r="D418" s="23" t="s">
        <v>3159</v>
      </c>
      <c r="E418" s="28" t="s">
        <v>3097</v>
      </c>
      <c r="F418" s="23" t="s">
        <v>3160</v>
      </c>
      <c r="G418" s="48" t="s">
        <v>1481</v>
      </c>
      <c r="H418" s="48" t="s">
        <v>3161</v>
      </c>
      <c r="I418" s="65">
        <v>25000</v>
      </c>
      <c r="J418" s="65">
        <v>22000</v>
      </c>
      <c r="K418" s="65">
        <v>16000</v>
      </c>
      <c r="L418" s="65">
        <v>1604020006</v>
      </c>
      <c r="M418" s="66" t="s">
        <v>3162</v>
      </c>
      <c r="N418" s="66" t="s">
        <v>3163</v>
      </c>
      <c r="O418" s="66" t="s">
        <v>3164</v>
      </c>
      <c r="P418" s="65">
        <v>10000</v>
      </c>
      <c r="Q418" s="66" t="s">
        <v>173</v>
      </c>
      <c r="R418" s="65">
        <v>0</v>
      </c>
      <c r="S418" s="66" t="s">
        <v>59</v>
      </c>
      <c r="T418" s="65" t="s">
        <v>259</v>
      </c>
      <c r="U418" s="66" t="s">
        <v>458</v>
      </c>
      <c r="V418" s="65" t="s">
        <v>3103</v>
      </c>
      <c r="W418" s="65">
        <v>60000</v>
      </c>
      <c r="X418" s="65">
        <v>15000</v>
      </c>
      <c r="Y418" s="65">
        <v>3000</v>
      </c>
      <c r="Z418" s="65">
        <v>0</v>
      </c>
      <c r="AA418" s="37" t="s">
        <v>3104</v>
      </c>
      <c r="AB418" s="75" t="s">
        <v>3105</v>
      </c>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158"/>
    </row>
    <row r="419" spans="1:28" s="15" customFormat="1" ht="48.75" customHeight="1">
      <c r="A419" s="17" t="s">
        <v>3137</v>
      </c>
      <c r="B419" s="37">
        <v>5</v>
      </c>
      <c r="C419" s="23" t="s">
        <v>3165</v>
      </c>
      <c r="D419" s="30" t="s">
        <v>3166</v>
      </c>
      <c r="E419" s="28" t="s">
        <v>894</v>
      </c>
      <c r="F419" s="23" t="s">
        <v>3167</v>
      </c>
      <c r="G419" s="48" t="s">
        <v>76</v>
      </c>
      <c r="H419" s="48" t="s">
        <v>393</v>
      </c>
      <c r="I419" s="65">
        <v>33000</v>
      </c>
      <c r="J419" s="65">
        <v>23000</v>
      </c>
      <c r="K419" s="65">
        <v>8500</v>
      </c>
      <c r="L419" s="66" t="s">
        <v>3168</v>
      </c>
      <c r="M419" s="66" t="s">
        <v>3169</v>
      </c>
      <c r="N419" s="66" t="s">
        <v>72</v>
      </c>
      <c r="O419" s="66" t="s">
        <v>72</v>
      </c>
      <c r="P419" s="65">
        <v>0</v>
      </c>
      <c r="Q419" s="65"/>
      <c r="R419" s="65"/>
      <c r="S419" s="65"/>
      <c r="T419" s="65"/>
      <c r="U419" s="65"/>
      <c r="V419" s="65"/>
      <c r="W419" s="65">
        <v>100000</v>
      </c>
      <c r="X419" s="65">
        <v>9500</v>
      </c>
      <c r="Y419" s="65">
        <v>3200</v>
      </c>
      <c r="Z419" s="65">
        <v>0</v>
      </c>
      <c r="AA419" s="216" t="s">
        <v>3671</v>
      </c>
      <c r="AB419" s="77" t="s">
        <v>3170</v>
      </c>
    </row>
    <row r="420" spans="2:28" s="17" customFormat="1" ht="48.75" customHeight="1">
      <c r="B420" s="28">
        <v>6</v>
      </c>
      <c r="C420" s="23" t="s">
        <v>3171</v>
      </c>
      <c r="D420" s="23" t="s">
        <v>3172</v>
      </c>
      <c r="E420" s="28" t="s">
        <v>3173</v>
      </c>
      <c r="F420" s="23" t="s">
        <v>3174</v>
      </c>
      <c r="G420" s="77" t="s">
        <v>3175</v>
      </c>
      <c r="H420" s="77" t="s">
        <v>53</v>
      </c>
      <c r="I420" s="65">
        <v>13000</v>
      </c>
      <c r="J420" s="65">
        <v>11000</v>
      </c>
      <c r="K420" s="65">
        <v>6000</v>
      </c>
      <c r="L420" s="65" t="s">
        <v>3176</v>
      </c>
      <c r="M420" s="66" t="s">
        <v>3177</v>
      </c>
      <c r="N420" s="66" t="s">
        <v>72</v>
      </c>
      <c r="O420" s="66" t="s">
        <v>72</v>
      </c>
      <c r="P420" s="65">
        <v>0</v>
      </c>
      <c r="Q420" s="65"/>
      <c r="R420" s="65"/>
      <c r="S420" s="65"/>
      <c r="T420" s="65"/>
      <c r="U420" s="65"/>
      <c r="V420" s="65"/>
      <c r="W420" s="65">
        <v>20000</v>
      </c>
      <c r="X420" s="65">
        <v>3000</v>
      </c>
      <c r="Y420" s="65">
        <v>1250</v>
      </c>
      <c r="Z420" s="65">
        <v>100</v>
      </c>
      <c r="AA420" s="37" t="s">
        <v>3178</v>
      </c>
      <c r="AB420" s="75">
        <v>15588775750</v>
      </c>
    </row>
    <row r="421" spans="2:28" s="17" customFormat="1" ht="48.75" customHeight="1">
      <c r="B421" s="37">
        <v>7</v>
      </c>
      <c r="C421" s="23" t="s">
        <v>3171</v>
      </c>
      <c r="D421" s="23" t="s">
        <v>3179</v>
      </c>
      <c r="E421" s="28" t="s">
        <v>3173</v>
      </c>
      <c r="F421" s="23" t="s">
        <v>3180</v>
      </c>
      <c r="G421" s="77" t="s">
        <v>2054</v>
      </c>
      <c r="H421" s="77" t="s">
        <v>654</v>
      </c>
      <c r="I421" s="65">
        <v>26000</v>
      </c>
      <c r="J421" s="65">
        <v>21000</v>
      </c>
      <c r="K421" s="65">
        <v>12000</v>
      </c>
      <c r="L421" s="66" t="s">
        <v>72</v>
      </c>
      <c r="M421" s="66" t="s">
        <v>72</v>
      </c>
      <c r="N421" s="66" t="s">
        <v>72</v>
      </c>
      <c r="O421" s="66" t="s">
        <v>72</v>
      </c>
      <c r="P421" s="65">
        <v>0</v>
      </c>
      <c r="Q421" s="65"/>
      <c r="R421" s="65"/>
      <c r="S421" s="65"/>
      <c r="T421" s="65"/>
      <c r="U421" s="65"/>
      <c r="V421" s="65"/>
      <c r="W421" s="65">
        <v>35000</v>
      </c>
      <c r="X421" s="65">
        <v>5250</v>
      </c>
      <c r="Y421" s="65">
        <v>2187</v>
      </c>
      <c r="Z421" s="65">
        <v>168</v>
      </c>
      <c r="AA421" s="37" t="s">
        <v>3178</v>
      </c>
      <c r="AB421" s="75">
        <v>15588775750</v>
      </c>
    </row>
    <row r="422" spans="2:28" s="17" customFormat="1" ht="48.75" customHeight="1">
      <c r="B422" s="28">
        <v>8</v>
      </c>
      <c r="C422" s="23" t="s">
        <v>3171</v>
      </c>
      <c r="D422" s="23" t="s">
        <v>3181</v>
      </c>
      <c r="E422" s="28" t="s">
        <v>3173</v>
      </c>
      <c r="F422" s="23" t="s">
        <v>3180</v>
      </c>
      <c r="G422" s="77" t="s">
        <v>2054</v>
      </c>
      <c r="H422" s="77" t="s">
        <v>654</v>
      </c>
      <c r="I422" s="65">
        <v>13000</v>
      </c>
      <c r="J422" s="65">
        <v>8000</v>
      </c>
      <c r="K422" s="65">
        <v>7000</v>
      </c>
      <c r="L422" s="66" t="s">
        <v>72</v>
      </c>
      <c r="M422" s="66" t="s">
        <v>72</v>
      </c>
      <c r="N422" s="66" t="s">
        <v>72</v>
      </c>
      <c r="O422" s="66" t="s">
        <v>72</v>
      </c>
      <c r="P422" s="65">
        <v>0</v>
      </c>
      <c r="Q422" s="65"/>
      <c r="R422" s="65"/>
      <c r="S422" s="65"/>
      <c r="T422" s="65"/>
      <c r="U422" s="65"/>
      <c r="V422" s="65"/>
      <c r="W422" s="65">
        <v>12000</v>
      </c>
      <c r="X422" s="65">
        <v>1800</v>
      </c>
      <c r="Y422" s="65">
        <v>750</v>
      </c>
      <c r="Z422" s="65">
        <v>168</v>
      </c>
      <c r="AA422" s="37" t="s">
        <v>3178</v>
      </c>
      <c r="AB422" s="75">
        <v>15588775750</v>
      </c>
    </row>
    <row r="423" spans="2:28" s="17" customFormat="1" ht="48.75" customHeight="1">
      <c r="B423" s="37">
        <v>9</v>
      </c>
      <c r="C423" s="23" t="s">
        <v>3182</v>
      </c>
      <c r="D423" s="23" t="s">
        <v>3183</v>
      </c>
      <c r="E423" s="28" t="s">
        <v>237</v>
      </c>
      <c r="F423" s="23" t="s">
        <v>3184</v>
      </c>
      <c r="G423" s="77" t="s">
        <v>2054</v>
      </c>
      <c r="H423" s="77" t="s">
        <v>53</v>
      </c>
      <c r="I423" s="65">
        <v>15000</v>
      </c>
      <c r="J423" s="65">
        <v>12800</v>
      </c>
      <c r="K423" s="65">
        <v>7800</v>
      </c>
      <c r="L423" s="65">
        <v>1708130003</v>
      </c>
      <c r="M423" s="66" t="s">
        <v>72</v>
      </c>
      <c r="N423" s="66" t="s">
        <v>72</v>
      </c>
      <c r="O423" s="66" t="s">
        <v>72</v>
      </c>
      <c r="P423" s="65">
        <v>6000</v>
      </c>
      <c r="Q423" s="66" t="s">
        <v>36</v>
      </c>
      <c r="R423" s="65">
        <v>0</v>
      </c>
      <c r="S423" s="66" t="s">
        <v>1174</v>
      </c>
      <c r="T423" s="66" t="s">
        <v>3185</v>
      </c>
      <c r="U423" s="66" t="s">
        <v>234</v>
      </c>
      <c r="V423" s="65" t="s">
        <v>720</v>
      </c>
      <c r="W423" s="65">
        <v>36000</v>
      </c>
      <c r="X423" s="65">
        <v>8039</v>
      </c>
      <c r="Y423" s="65">
        <v>5609</v>
      </c>
      <c r="Z423" s="65">
        <v>260</v>
      </c>
      <c r="AA423" s="37" t="s">
        <v>1729</v>
      </c>
      <c r="AB423" s="75">
        <v>15153788503</v>
      </c>
    </row>
    <row r="424" spans="2:28" s="18" customFormat="1" ht="48.75" customHeight="1">
      <c r="B424" s="28">
        <v>10</v>
      </c>
      <c r="C424" s="23" t="s">
        <v>3186</v>
      </c>
      <c r="D424" s="23" t="s">
        <v>3187</v>
      </c>
      <c r="E424" s="28" t="s">
        <v>1180</v>
      </c>
      <c r="F424" s="37" t="s">
        <v>3188</v>
      </c>
      <c r="G424" s="56">
        <v>43466</v>
      </c>
      <c r="H424" s="56">
        <v>43739</v>
      </c>
      <c r="I424" s="65">
        <v>11497</v>
      </c>
      <c r="J424" s="65">
        <v>10460.25</v>
      </c>
      <c r="K424" s="65">
        <v>6187.87</v>
      </c>
      <c r="L424" s="66" t="s">
        <v>3189</v>
      </c>
      <c r="M424" s="66" t="s">
        <v>3190</v>
      </c>
      <c r="N424" s="66" t="s">
        <v>72</v>
      </c>
      <c r="O424" s="66" t="s">
        <v>3191</v>
      </c>
      <c r="P424" s="65">
        <v>0</v>
      </c>
      <c r="Q424" s="66" t="s">
        <v>107</v>
      </c>
      <c r="R424" s="65">
        <v>0</v>
      </c>
      <c r="S424" s="66" t="s">
        <v>107</v>
      </c>
      <c r="T424" s="66" t="s">
        <v>107</v>
      </c>
      <c r="U424" s="66" t="s">
        <v>107</v>
      </c>
      <c r="V424" s="66" t="s">
        <v>107</v>
      </c>
      <c r="W424" s="65">
        <v>13087</v>
      </c>
      <c r="X424" s="65">
        <v>1638</v>
      </c>
      <c r="Y424" s="65">
        <v>1324</v>
      </c>
      <c r="Z424" s="65">
        <v>0</v>
      </c>
      <c r="AA424" s="37" t="s">
        <v>3192</v>
      </c>
      <c r="AB424" s="75">
        <v>13791560806</v>
      </c>
    </row>
    <row r="425" spans="2:28" s="17" customFormat="1" ht="48.75" customHeight="1">
      <c r="B425" s="37">
        <v>11</v>
      </c>
      <c r="C425" s="23" t="s">
        <v>3193</v>
      </c>
      <c r="D425" s="23" t="s">
        <v>3194</v>
      </c>
      <c r="E425" s="28" t="s">
        <v>1937</v>
      </c>
      <c r="F425" s="23" t="s">
        <v>3195</v>
      </c>
      <c r="G425" s="79" t="s">
        <v>3196</v>
      </c>
      <c r="H425" s="79" t="s">
        <v>654</v>
      </c>
      <c r="I425" s="65">
        <v>149160</v>
      </c>
      <c r="J425" s="65">
        <v>137160</v>
      </c>
      <c r="K425" s="65">
        <v>92520</v>
      </c>
      <c r="L425" s="66" t="s">
        <v>3197</v>
      </c>
      <c r="M425" s="66" t="s">
        <v>3198</v>
      </c>
      <c r="N425" s="66" t="s">
        <v>3199</v>
      </c>
      <c r="O425" s="66" t="s">
        <v>3200</v>
      </c>
      <c r="P425" s="65">
        <v>100000</v>
      </c>
      <c r="Q425" s="66" t="s">
        <v>36</v>
      </c>
      <c r="R425" s="65">
        <v>29000</v>
      </c>
      <c r="S425" s="66" t="s">
        <v>59</v>
      </c>
      <c r="T425" s="66" t="s">
        <v>3201</v>
      </c>
      <c r="U425" s="66" t="s">
        <v>3202</v>
      </c>
      <c r="V425" s="65" t="s">
        <v>121</v>
      </c>
      <c r="W425" s="65">
        <v>132830</v>
      </c>
      <c r="X425" s="65">
        <v>27577</v>
      </c>
      <c r="Y425" s="65">
        <v>6800</v>
      </c>
      <c r="Z425" s="65">
        <v>0</v>
      </c>
      <c r="AA425" s="37" t="s">
        <v>3203</v>
      </c>
      <c r="AB425" s="75">
        <v>13969290926</v>
      </c>
    </row>
    <row r="426" spans="2:28" s="17" customFormat="1" ht="48.75" customHeight="1">
      <c r="B426" s="28">
        <v>12</v>
      </c>
      <c r="C426" s="23" t="s">
        <v>3204</v>
      </c>
      <c r="D426" s="23" t="s">
        <v>3205</v>
      </c>
      <c r="E426" s="28" t="s">
        <v>1235</v>
      </c>
      <c r="F426" s="23" t="s">
        <v>3206</v>
      </c>
      <c r="G426" s="56">
        <v>43313</v>
      </c>
      <c r="H426" s="56">
        <v>44409</v>
      </c>
      <c r="I426" s="65">
        <v>102000</v>
      </c>
      <c r="J426" s="65">
        <v>89500</v>
      </c>
      <c r="K426" s="65">
        <v>62000</v>
      </c>
      <c r="L426" s="65" t="s">
        <v>3207</v>
      </c>
      <c r="M426" s="66" t="s">
        <v>72</v>
      </c>
      <c r="N426" s="66" t="s">
        <v>72</v>
      </c>
      <c r="O426" s="66" t="s">
        <v>72</v>
      </c>
      <c r="P426" s="65">
        <v>0</v>
      </c>
      <c r="Q426" s="65"/>
      <c r="R426" s="65"/>
      <c r="S426" s="65"/>
      <c r="T426" s="65"/>
      <c r="U426" s="65"/>
      <c r="V426" s="65"/>
      <c r="W426" s="65">
        <v>30000</v>
      </c>
      <c r="X426" s="65">
        <v>6000</v>
      </c>
      <c r="Y426" s="65">
        <v>1500</v>
      </c>
      <c r="Z426" s="65">
        <v>339</v>
      </c>
      <c r="AA426" s="37" t="s">
        <v>3208</v>
      </c>
      <c r="AB426" s="75">
        <v>15963392199</v>
      </c>
    </row>
    <row r="427" spans="2:28" s="17" customFormat="1" ht="48.75" customHeight="1">
      <c r="B427" s="37">
        <v>13</v>
      </c>
      <c r="C427" s="23" t="s">
        <v>3209</v>
      </c>
      <c r="D427" s="23" t="s">
        <v>3210</v>
      </c>
      <c r="E427" s="28" t="s">
        <v>1235</v>
      </c>
      <c r="F427" s="23" t="s">
        <v>3211</v>
      </c>
      <c r="G427" s="56">
        <v>43468</v>
      </c>
      <c r="H427" s="56">
        <v>43802</v>
      </c>
      <c r="I427" s="65">
        <v>28000</v>
      </c>
      <c r="J427" s="65">
        <v>24000</v>
      </c>
      <c r="K427" s="65">
        <v>15000</v>
      </c>
      <c r="L427" s="65" t="s">
        <v>3212</v>
      </c>
      <c r="M427" s="66" t="s">
        <v>72</v>
      </c>
      <c r="N427" s="66" t="s">
        <v>72</v>
      </c>
      <c r="O427" s="66" t="s">
        <v>422</v>
      </c>
      <c r="P427" s="65">
        <v>0</v>
      </c>
      <c r="Q427" s="65"/>
      <c r="R427" s="65"/>
      <c r="S427" s="65"/>
      <c r="T427" s="65"/>
      <c r="U427" s="65"/>
      <c r="V427" s="65"/>
      <c r="W427" s="65">
        <v>11300</v>
      </c>
      <c r="X427" s="65">
        <v>2000</v>
      </c>
      <c r="Y427" s="65">
        <v>600</v>
      </c>
      <c r="Z427" s="65">
        <v>60</v>
      </c>
      <c r="AA427" s="37" t="s">
        <v>3213</v>
      </c>
      <c r="AB427" s="75">
        <v>13810251850</v>
      </c>
    </row>
    <row r="428" spans="2:28" s="17" customFormat="1" ht="48.75" customHeight="1">
      <c r="B428" s="28">
        <v>14</v>
      </c>
      <c r="C428" s="23" t="s">
        <v>3214</v>
      </c>
      <c r="D428" s="23" t="s">
        <v>3215</v>
      </c>
      <c r="E428" s="28" t="s">
        <v>1235</v>
      </c>
      <c r="F428" s="23" t="s">
        <v>3216</v>
      </c>
      <c r="G428" s="56">
        <v>43314</v>
      </c>
      <c r="H428" s="56">
        <v>43803</v>
      </c>
      <c r="I428" s="65">
        <v>14000</v>
      </c>
      <c r="J428" s="65">
        <v>11000</v>
      </c>
      <c r="K428" s="65">
        <v>7300</v>
      </c>
      <c r="L428" s="66" t="s">
        <v>72</v>
      </c>
      <c r="M428" s="66" t="s">
        <v>72</v>
      </c>
      <c r="N428" s="66" t="s">
        <v>72</v>
      </c>
      <c r="O428" s="66" t="s">
        <v>72</v>
      </c>
      <c r="P428" s="65">
        <v>0</v>
      </c>
      <c r="Q428" s="65"/>
      <c r="R428" s="65"/>
      <c r="S428" s="65"/>
      <c r="T428" s="65"/>
      <c r="U428" s="65"/>
      <c r="V428" s="65"/>
      <c r="W428" s="65">
        <v>17000</v>
      </c>
      <c r="X428" s="65">
        <v>3500</v>
      </c>
      <c r="Y428" s="65">
        <v>1000</v>
      </c>
      <c r="Z428" s="65">
        <v>50</v>
      </c>
      <c r="AA428" s="37" t="s">
        <v>3217</v>
      </c>
      <c r="AB428" s="75">
        <v>15552627888</v>
      </c>
    </row>
    <row r="429" spans="1:28" s="17" customFormat="1" ht="48.75" customHeight="1">
      <c r="A429" s="17" t="s">
        <v>3137</v>
      </c>
      <c r="B429" s="37">
        <v>15</v>
      </c>
      <c r="C429" s="23" t="s">
        <v>3218</v>
      </c>
      <c r="D429" s="23" t="s">
        <v>3219</v>
      </c>
      <c r="E429" s="28" t="s">
        <v>1304</v>
      </c>
      <c r="F429" s="23" t="s">
        <v>3220</v>
      </c>
      <c r="G429" s="56">
        <v>43191</v>
      </c>
      <c r="H429" s="56">
        <v>43800</v>
      </c>
      <c r="I429" s="65">
        <v>22000</v>
      </c>
      <c r="J429" s="65">
        <v>17447.74</v>
      </c>
      <c r="K429" s="65">
        <v>16185.26</v>
      </c>
      <c r="L429" s="65" t="s">
        <v>3221</v>
      </c>
      <c r="M429" s="66" t="s">
        <v>3222</v>
      </c>
      <c r="N429" s="66" t="s">
        <v>3223</v>
      </c>
      <c r="O429" s="66" t="s">
        <v>3224</v>
      </c>
      <c r="P429" s="65">
        <v>25000</v>
      </c>
      <c r="Q429" s="66" t="s">
        <v>80</v>
      </c>
      <c r="R429" s="66" t="s">
        <v>107</v>
      </c>
      <c r="S429" s="66" t="s">
        <v>3225</v>
      </c>
      <c r="T429" s="66" t="s">
        <v>107</v>
      </c>
      <c r="U429" s="66" t="s">
        <v>458</v>
      </c>
      <c r="V429" s="65" t="s">
        <v>83</v>
      </c>
      <c r="W429" s="65">
        <v>138750</v>
      </c>
      <c r="X429" s="65">
        <v>13967.67</v>
      </c>
      <c r="Y429" s="65">
        <v>4655.89</v>
      </c>
      <c r="Z429" s="65">
        <v>110</v>
      </c>
      <c r="AA429" s="37" t="s">
        <v>3226</v>
      </c>
      <c r="AB429" s="75">
        <v>18653462079</v>
      </c>
    </row>
    <row r="430" spans="2:28" s="17" customFormat="1" ht="48.75" customHeight="1">
      <c r="B430" s="28">
        <v>16</v>
      </c>
      <c r="C430" s="23" t="s">
        <v>3227</v>
      </c>
      <c r="D430" s="23" t="s">
        <v>3228</v>
      </c>
      <c r="E430" s="28" t="s">
        <v>1304</v>
      </c>
      <c r="F430" s="23" t="s">
        <v>3229</v>
      </c>
      <c r="G430" s="56">
        <v>43160</v>
      </c>
      <c r="H430" s="56">
        <v>43800</v>
      </c>
      <c r="I430" s="65">
        <v>86000</v>
      </c>
      <c r="J430" s="65">
        <v>81000</v>
      </c>
      <c r="K430" s="65">
        <v>56000</v>
      </c>
      <c r="L430" s="65" t="s">
        <v>3230</v>
      </c>
      <c r="M430" s="66" t="s">
        <v>72</v>
      </c>
      <c r="N430" s="66" t="s">
        <v>3231</v>
      </c>
      <c r="O430" s="66" t="s">
        <v>3232</v>
      </c>
      <c r="P430" s="65">
        <v>60000</v>
      </c>
      <c r="Q430" s="66" t="s">
        <v>3233</v>
      </c>
      <c r="R430" s="65">
        <v>10000</v>
      </c>
      <c r="S430" s="66" t="s">
        <v>3234</v>
      </c>
      <c r="T430" s="66" t="s">
        <v>3235</v>
      </c>
      <c r="U430" s="66" t="s">
        <v>458</v>
      </c>
      <c r="V430" s="65" t="s">
        <v>121</v>
      </c>
      <c r="W430" s="65">
        <v>60000</v>
      </c>
      <c r="X430" s="65">
        <v>6000</v>
      </c>
      <c r="Y430" s="65">
        <v>1500</v>
      </c>
      <c r="Z430" s="65">
        <v>245</v>
      </c>
      <c r="AA430" s="37" t="s">
        <v>3236</v>
      </c>
      <c r="AB430" s="75">
        <v>18653412360</v>
      </c>
    </row>
    <row r="431" spans="1:28" s="20" customFormat="1" ht="48.75" customHeight="1">
      <c r="A431" s="31" t="s">
        <v>3137</v>
      </c>
      <c r="B431" s="37">
        <v>17</v>
      </c>
      <c r="C431" s="57" t="s">
        <v>3237</v>
      </c>
      <c r="D431" s="57" t="s">
        <v>3238</v>
      </c>
      <c r="E431" s="58" t="s">
        <v>3239</v>
      </c>
      <c r="F431" s="57" t="s">
        <v>3240</v>
      </c>
      <c r="G431" s="59">
        <v>42675</v>
      </c>
      <c r="H431" s="59">
        <v>43770</v>
      </c>
      <c r="I431" s="65">
        <v>50150</v>
      </c>
      <c r="J431" s="65">
        <v>49255.69</v>
      </c>
      <c r="K431" s="65">
        <v>25000</v>
      </c>
      <c r="L431" s="69" t="s">
        <v>3241</v>
      </c>
      <c r="M431" s="69" t="s">
        <v>3242</v>
      </c>
      <c r="N431" s="69" t="s">
        <v>3243</v>
      </c>
      <c r="O431" s="69" t="s">
        <v>3244</v>
      </c>
      <c r="P431" s="68">
        <v>10000</v>
      </c>
      <c r="Q431" s="69" t="s">
        <v>3245</v>
      </c>
      <c r="R431" s="68">
        <v>0</v>
      </c>
      <c r="S431" s="69" t="s">
        <v>3246</v>
      </c>
      <c r="T431" s="69" t="s">
        <v>107</v>
      </c>
      <c r="U431" s="69" t="s">
        <v>107</v>
      </c>
      <c r="V431" s="69" t="s">
        <v>107</v>
      </c>
      <c r="W431" s="65">
        <v>178000</v>
      </c>
      <c r="X431" s="68">
        <v>3883</v>
      </c>
      <c r="Y431" s="68">
        <v>7707</v>
      </c>
      <c r="Z431" s="68">
        <v>0</v>
      </c>
      <c r="AA431" s="167" t="s">
        <v>3247</v>
      </c>
      <c r="AB431" s="77">
        <v>18654365869</v>
      </c>
    </row>
    <row r="432" spans="2:28" s="17" customFormat="1" ht="48.75" customHeight="1">
      <c r="B432" s="37"/>
      <c r="C432" s="228" t="s">
        <v>3248</v>
      </c>
      <c r="D432" s="228"/>
      <c r="E432" s="207">
        <v>9</v>
      </c>
      <c r="F432" s="23"/>
      <c r="G432" s="46"/>
      <c r="H432" s="46"/>
      <c r="I432" s="64">
        <f>SUM(I433:I441)</f>
        <v>658407.03</v>
      </c>
      <c r="J432" s="64">
        <f aca="true" t="shared" si="13" ref="J432:Z432">SUM(J433:J441)</f>
        <v>437482.26</v>
      </c>
      <c r="K432" s="64">
        <f t="shared" si="13"/>
        <v>280727.26</v>
      </c>
      <c r="L432" s="65">
        <f t="shared" si="13"/>
        <v>0</v>
      </c>
      <c r="M432" s="65">
        <f t="shared" si="13"/>
        <v>0</v>
      </c>
      <c r="N432" s="65">
        <f t="shared" si="13"/>
        <v>0</v>
      </c>
      <c r="O432" s="65">
        <f t="shared" si="13"/>
        <v>0</v>
      </c>
      <c r="P432" s="64">
        <f t="shared" si="13"/>
        <v>297500</v>
      </c>
      <c r="Q432" s="65">
        <f t="shared" si="13"/>
        <v>0</v>
      </c>
      <c r="R432" s="65">
        <f t="shared" si="13"/>
        <v>63800</v>
      </c>
      <c r="S432" s="65">
        <f t="shared" si="13"/>
        <v>0</v>
      </c>
      <c r="T432" s="65">
        <f t="shared" si="13"/>
        <v>0</v>
      </c>
      <c r="U432" s="65">
        <f t="shared" si="13"/>
        <v>0</v>
      </c>
      <c r="V432" s="65">
        <f t="shared" si="13"/>
        <v>4</v>
      </c>
      <c r="W432" s="64">
        <f t="shared" si="13"/>
        <v>1796589</v>
      </c>
      <c r="X432" s="64">
        <f t="shared" si="13"/>
        <v>109544.38</v>
      </c>
      <c r="Y432" s="64">
        <f t="shared" si="13"/>
        <v>155839.05</v>
      </c>
      <c r="Z432" s="64">
        <f t="shared" si="13"/>
        <v>560</v>
      </c>
      <c r="AA432" s="37"/>
      <c r="AB432" s="75"/>
    </row>
    <row r="433" spans="1:28" s="15" customFormat="1" ht="48.75" customHeight="1">
      <c r="A433" s="17" t="s">
        <v>3249</v>
      </c>
      <c r="B433" s="37">
        <v>1</v>
      </c>
      <c r="C433" s="130" t="s">
        <v>3250</v>
      </c>
      <c r="D433" s="130" t="s">
        <v>3251</v>
      </c>
      <c r="E433" s="129" t="s">
        <v>28</v>
      </c>
      <c r="F433" s="130" t="s">
        <v>3252</v>
      </c>
      <c r="G433" s="48" t="s">
        <v>859</v>
      </c>
      <c r="H433" s="48" t="s">
        <v>53</v>
      </c>
      <c r="I433" s="65">
        <v>152088</v>
      </c>
      <c r="J433" s="65">
        <v>129928</v>
      </c>
      <c r="K433" s="65">
        <v>61280</v>
      </c>
      <c r="L433" s="138" t="s">
        <v>3253</v>
      </c>
      <c r="M433" s="137" t="s">
        <v>3254</v>
      </c>
      <c r="N433" s="137" t="s">
        <v>72</v>
      </c>
      <c r="O433" s="137" t="s">
        <v>72</v>
      </c>
      <c r="P433" s="138">
        <v>43500</v>
      </c>
      <c r="Q433" s="137" t="s">
        <v>1132</v>
      </c>
      <c r="R433" s="138">
        <v>10000</v>
      </c>
      <c r="S433" s="137" t="s">
        <v>3255</v>
      </c>
      <c r="T433" s="137" t="s">
        <v>3256</v>
      </c>
      <c r="U433" s="137" t="s">
        <v>458</v>
      </c>
      <c r="V433" s="137" t="s">
        <v>3257</v>
      </c>
      <c r="W433" s="65">
        <v>310769</v>
      </c>
      <c r="X433" s="138">
        <v>25739</v>
      </c>
      <c r="Y433" s="138">
        <v>24576</v>
      </c>
      <c r="Z433" s="138">
        <v>17</v>
      </c>
      <c r="AA433" s="143" t="s">
        <v>3258</v>
      </c>
      <c r="AB433" s="75">
        <v>15053367136</v>
      </c>
    </row>
    <row r="434" spans="1:28" s="15" customFormat="1" ht="48.75" customHeight="1">
      <c r="A434" s="17" t="s">
        <v>3249</v>
      </c>
      <c r="B434" s="37">
        <v>2</v>
      </c>
      <c r="C434" s="130" t="s">
        <v>3250</v>
      </c>
      <c r="D434" s="130" t="s">
        <v>3259</v>
      </c>
      <c r="E434" s="129" t="s">
        <v>28</v>
      </c>
      <c r="F434" s="130" t="s">
        <v>3260</v>
      </c>
      <c r="G434" s="48" t="s">
        <v>341</v>
      </c>
      <c r="H434" s="48" t="s">
        <v>31</v>
      </c>
      <c r="I434" s="65">
        <v>178644</v>
      </c>
      <c r="J434" s="65">
        <v>158262</v>
      </c>
      <c r="K434" s="65">
        <v>69902</v>
      </c>
      <c r="L434" s="138" t="s">
        <v>3261</v>
      </c>
      <c r="M434" s="137" t="s">
        <v>72</v>
      </c>
      <c r="N434" s="137" t="s">
        <v>72</v>
      </c>
      <c r="O434" s="137" t="s">
        <v>72</v>
      </c>
      <c r="P434" s="138">
        <v>10000</v>
      </c>
      <c r="Q434" s="137" t="s">
        <v>1132</v>
      </c>
      <c r="R434" s="138"/>
      <c r="S434" s="137" t="s">
        <v>3255</v>
      </c>
      <c r="T434" s="137" t="s">
        <v>3262</v>
      </c>
      <c r="U434" s="137" t="s">
        <v>458</v>
      </c>
      <c r="V434" s="137" t="s">
        <v>3257</v>
      </c>
      <c r="W434" s="65">
        <v>220180</v>
      </c>
      <c r="X434" s="138">
        <v>25705</v>
      </c>
      <c r="Y434" s="138">
        <v>32536</v>
      </c>
      <c r="Z434" s="138">
        <v>205</v>
      </c>
      <c r="AA434" s="143" t="s">
        <v>3258</v>
      </c>
      <c r="AB434" s="75">
        <v>13011605000</v>
      </c>
    </row>
    <row r="435" spans="2:28" s="14" customFormat="1" ht="48.75" customHeight="1">
      <c r="B435" s="37">
        <v>3</v>
      </c>
      <c r="C435" s="51" t="s">
        <v>95</v>
      </c>
      <c r="D435" s="51" t="s">
        <v>3263</v>
      </c>
      <c r="E435" s="28" t="s">
        <v>679</v>
      </c>
      <c r="F435" s="51" t="s">
        <v>3264</v>
      </c>
      <c r="G435" s="56">
        <v>43009</v>
      </c>
      <c r="H435" s="56">
        <v>44166</v>
      </c>
      <c r="I435" s="65">
        <v>5123.9</v>
      </c>
      <c r="J435" s="65">
        <v>5123.9</v>
      </c>
      <c r="K435" s="65">
        <v>5123.9</v>
      </c>
      <c r="L435" s="66" t="s">
        <v>3265</v>
      </c>
      <c r="M435" s="66" t="s">
        <v>3266</v>
      </c>
      <c r="N435" s="66" t="s">
        <v>103</v>
      </c>
      <c r="O435" s="66" t="s">
        <v>103</v>
      </c>
      <c r="P435" s="65">
        <v>4000</v>
      </c>
      <c r="Q435" s="66" t="s">
        <v>104</v>
      </c>
      <c r="R435" s="65">
        <v>1300</v>
      </c>
      <c r="S435" s="66" t="s">
        <v>105</v>
      </c>
      <c r="T435" s="66" t="s">
        <v>106</v>
      </c>
      <c r="U435" s="66" t="s">
        <v>107</v>
      </c>
      <c r="V435" s="65">
        <v>4</v>
      </c>
      <c r="W435" s="65">
        <v>15000</v>
      </c>
      <c r="X435" s="65">
        <v>3000</v>
      </c>
      <c r="Y435" s="65">
        <v>900</v>
      </c>
      <c r="Z435" s="65">
        <v>0</v>
      </c>
      <c r="AA435" s="75" t="s">
        <v>108</v>
      </c>
      <c r="AB435" s="75">
        <v>13853550702</v>
      </c>
    </row>
    <row r="436" spans="2:28" s="18" customFormat="1" ht="48.75" customHeight="1">
      <c r="B436" s="37">
        <v>4</v>
      </c>
      <c r="C436" s="51" t="s">
        <v>3267</v>
      </c>
      <c r="D436" s="51" t="s">
        <v>3268</v>
      </c>
      <c r="E436" s="28" t="s">
        <v>97</v>
      </c>
      <c r="F436" s="51" t="s">
        <v>3269</v>
      </c>
      <c r="G436" s="56">
        <v>43313</v>
      </c>
      <c r="H436" s="56">
        <v>44166</v>
      </c>
      <c r="I436" s="65">
        <v>250000</v>
      </c>
      <c r="J436" s="65">
        <v>90581</v>
      </c>
      <c r="K436" s="65">
        <v>100567</v>
      </c>
      <c r="L436" s="66" t="s">
        <v>3270</v>
      </c>
      <c r="M436" s="66" t="s">
        <v>3271</v>
      </c>
      <c r="N436" s="66" t="s">
        <v>3272</v>
      </c>
      <c r="O436" s="66" t="s">
        <v>3273</v>
      </c>
      <c r="P436" s="65">
        <v>200000</v>
      </c>
      <c r="Q436" s="66" t="s">
        <v>3274</v>
      </c>
      <c r="R436" s="65">
        <v>50000</v>
      </c>
      <c r="S436" s="66" t="s">
        <v>59</v>
      </c>
      <c r="T436" s="66" t="s">
        <v>1153</v>
      </c>
      <c r="U436" s="66" t="s">
        <v>1153</v>
      </c>
      <c r="V436" s="66" t="s">
        <v>1153</v>
      </c>
      <c r="W436" s="65">
        <v>903969</v>
      </c>
      <c r="X436" s="65">
        <v>35865</v>
      </c>
      <c r="Y436" s="65">
        <v>80000</v>
      </c>
      <c r="Z436" s="65">
        <v>338</v>
      </c>
      <c r="AA436" s="211" t="s">
        <v>3672</v>
      </c>
      <c r="AB436" s="75">
        <v>13905359009</v>
      </c>
    </row>
    <row r="437" spans="1:28" s="24" customFormat="1" ht="48.75" customHeight="1">
      <c r="A437" s="24" t="s">
        <v>3249</v>
      </c>
      <c r="B437" s="37">
        <v>5</v>
      </c>
      <c r="C437" s="51" t="s">
        <v>3275</v>
      </c>
      <c r="D437" s="51" t="s">
        <v>3276</v>
      </c>
      <c r="E437" s="28" t="s">
        <v>557</v>
      </c>
      <c r="F437" s="51" t="s">
        <v>3277</v>
      </c>
      <c r="G437" s="52">
        <v>43466</v>
      </c>
      <c r="H437" s="52">
        <v>44166</v>
      </c>
      <c r="I437" s="65">
        <v>10000</v>
      </c>
      <c r="J437" s="65">
        <v>7750</v>
      </c>
      <c r="K437" s="65">
        <v>5500</v>
      </c>
      <c r="L437" s="65" t="s">
        <v>113</v>
      </c>
      <c r="M437" s="65" t="s">
        <v>113</v>
      </c>
      <c r="N437" s="65" t="s">
        <v>113</v>
      </c>
      <c r="O437" s="66" t="s">
        <v>3278</v>
      </c>
      <c r="P437" s="65">
        <v>7000</v>
      </c>
      <c r="Q437" s="66" t="s">
        <v>36</v>
      </c>
      <c r="R437" s="65">
        <v>1500</v>
      </c>
      <c r="S437" s="66" t="s">
        <v>3279</v>
      </c>
      <c r="T437" s="65" t="s">
        <v>113</v>
      </c>
      <c r="U437" s="66" t="s">
        <v>1037</v>
      </c>
      <c r="V437" s="65" t="s">
        <v>83</v>
      </c>
      <c r="W437" s="65">
        <v>20000</v>
      </c>
      <c r="X437" s="65">
        <v>3000</v>
      </c>
      <c r="Y437" s="65">
        <v>1200</v>
      </c>
      <c r="Z437" s="65">
        <v>0</v>
      </c>
      <c r="AA437" s="75" t="s">
        <v>3280</v>
      </c>
      <c r="AB437" s="75">
        <v>13780995774</v>
      </c>
    </row>
    <row r="438" spans="1:28" s="17" customFormat="1" ht="48.75" customHeight="1">
      <c r="A438" s="172" t="s">
        <v>3249</v>
      </c>
      <c r="B438" s="37">
        <v>6</v>
      </c>
      <c r="C438" s="23" t="s">
        <v>3281</v>
      </c>
      <c r="D438" s="23" t="s">
        <v>3282</v>
      </c>
      <c r="E438" s="28" t="s">
        <v>214</v>
      </c>
      <c r="F438" s="23" t="s">
        <v>3283</v>
      </c>
      <c r="G438" s="79" t="s">
        <v>30</v>
      </c>
      <c r="H438" s="79" t="s">
        <v>53</v>
      </c>
      <c r="I438" s="65">
        <v>8000</v>
      </c>
      <c r="J438" s="65">
        <v>4500</v>
      </c>
      <c r="K438" s="65">
        <v>0</v>
      </c>
      <c r="L438" s="65" t="s">
        <v>3284</v>
      </c>
      <c r="M438" s="66" t="s">
        <v>3285</v>
      </c>
      <c r="N438" s="66" t="s">
        <v>3286</v>
      </c>
      <c r="O438" s="66" t="s">
        <v>3287</v>
      </c>
      <c r="P438" s="65">
        <v>3000</v>
      </c>
      <c r="Q438" s="66" t="s">
        <v>36</v>
      </c>
      <c r="R438" s="65">
        <v>1000</v>
      </c>
      <c r="S438" s="66" t="s">
        <v>3288</v>
      </c>
      <c r="T438" s="66" t="s">
        <v>216</v>
      </c>
      <c r="U438" s="66" t="s">
        <v>2273</v>
      </c>
      <c r="V438" s="65" t="s">
        <v>83</v>
      </c>
      <c r="W438" s="65">
        <v>15000</v>
      </c>
      <c r="X438" s="65">
        <v>600</v>
      </c>
      <c r="Y438" s="65">
        <v>1000</v>
      </c>
      <c r="Z438" s="65">
        <v>0</v>
      </c>
      <c r="AA438" s="37" t="s">
        <v>3289</v>
      </c>
      <c r="AB438" s="37">
        <v>18653728993</v>
      </c>
    </row>
    <row r="439" spans="2:28" s="17" customFormat="1" ht="48.75" customHeight="1">
      <c r="B439" s="37">
        <v>7</v>
      </c>
      <c r="C439" s="23" t="s">
        <v>3290</v>
      </c>
      <c r="D439" s="23" t="s">
        <v>3291</v>
      </c>
      <c r="E439" s="28" t="s">
        <v>287</v>
      </c>
      <c r="F439" s="37" t="s">
        <v>3292</v>
      </c>
      <c r="G439" s="56">
        <v>43313</v>
      </c>
      <c r="H439" s="56">
        <v>43678</v>
      </c>
      <c r="I439" s="65">
        <v>5990</v>
      </c>
      <c r="J439" s="65">
        <v>5990</v>
      </c>
      <c r="K439" s="65">
        <v>4807</v>
      </c>
      <c r="L439" s="66" t="s">
        <v>3293</v>
      </c>
      <c r="M439" s="65" t="s">
        <v>3294</v>
      </c>
      <c r="N439" s="65" t="s">
        <v>2620</v>
      </c>
      <c r="O439" s="66" t="s">
        <v>3295</v>
      </c>
      <c r="P439" s="65">
        <v>0</v>
      </c>
      <c r="Q439" s="65" t="s">
        <v>2620</v>
      </c>
      <c r="R439" s="65" t="s">
        <v>2620</v>
      </c>
      <c r="S439" s="65" t="s">
        <v>2620</v>
      </c>
      <c r="T439" s="65" t="s">
        <v>2620</v>
      </c>
      <c r="U439" s="65" t="s">
        <v>2620</v>
      </c>
      <c r="V439" s="65" t="s">
        <v>2620</v>
      </c>
      <c r="W439" s="65">
        <v>796</v>
      </c>
      <c r="X439" s="65">
        <v>-3430</v>
      </c>
      <c r="Y439" s="65">
        <v>0</v>
      </c>
      <c r="Z439" s="65">
        <v>0</v>
      </c>
      <c r="AA439" s="37" t="s">
        <v>3296</v>
      </c>
      <c r="AB439" s="75" t="s">
        <v>3297</v>
      </c>
    </row>
    <row r="440" spans="1:28" s="20" customFormat="1" ht="48.75" customHeight="1">
      <c r="A440" s="31"/>
      <c r="B440" s="37">
        <v>8</v>
      </c>
      <c r="C440" s="57" t="s">
        <v>3298</v>
      </c>
      <c r="D440" s="57" t="s">
        <v>3299</v>
      </c>
      <c r="E440" s="58" t="s">
        <v>1999</v>
      </c>
      <c r="F440" s="76" t="s">
        <v>3300</v>
      </c>
      <c r="G440" s="171" t="s">
        <v>941</v>
      </c>
      <c r="H440" s="171" t="s">
        <v>2929</v>
      </c>
      <c r="I440" s="65">
        <v>29421.17</v>
      </c>
      <c r="J440" s="65">
        <v>20158.49</v>
      </c>
      <c r="K440" s="65">
        <v>19658.49</v>
      </c>
      <c r="L440" s="69" t="s">
        <v>3301</v>
      </c>
      <c r="M440" s="69" t="s">
        <v>72</v>
      </c>
      <c r="N440" s="69" t="s">
        <v>3302</v>
      </c>
      <c r="O440" s="69" t="s">
        <v>3303</v>
      </c>
      <c r="P440" s="68">
        <v>18000</v>
      </c>
      <c r="Q440" s="69" t="s">
        <v>80</v>
      </c>
      <c r="R440" s="68">
        <v>0</v>
      </c>
      <c r="S440" s="69" t="s">
        <v>3304</v>
      </c>
      <c r="T440" s="69" t="s">
        <v>107</v>
      </c>
      <c r="U440" s="69" t="s">
        <v>120</v>
      </c>
      <c r="V440" s="68" t="s">
        <v>3305</v>
      </c>
      <c r="W440" s="65">
        <v>131875</v>
      </c>
      <c r="X440" s="68">
        <v>9812</v>
      </c>
      <c r="Y440" s="68">
        <v>8172</v>
      </c>
      <c r="Z440" s="68">
        <v>0</v>
      </c>
      <c r="AA440" s="167" t="s">
        <v>3306</v>
      </c>
      <c r="AB440" s="77">
        <v>18854325011</v>
      </c>
    </row>
    <row r="441" spans="1:28" s="20" customFormat="1" ht="48.75" customHeight="1">
      <c r="A441" s="31"/>
      <c r="B441" s="37">
        <v>9</v>
      </c>
      <c r="C441" s="57" t="s">
        <v>3307</v>
      </c>
      <c r="D441" s="57" t="s">
        <v>3308</v>
      </c>
      <c r="E441" s="58" t="s">
        <v>1999</v>
      </c>
      <c r="F441" s="76" t="s">
        <v>3309</v>
      </c>
      <c r="G441" s="171" t="s">
        <v>88</v>
      </c>
      <c r="H441" s="171" t="s">
        <v>2134</v>
      </c>
      <c r="I441" s="65">
        <v>19139.96</v>
      </c>
      <c r="J441" s="65">
        <v>15188.87</v>
      </c>
      <c r="K441" s="65">
        <v>13888.87</v>
      </c>
      <c r="L441" s="69" t="s">
        <v>3310</v>
      </c>
      <c r="M441" s="69" t="s">
        <v>72</v>
      </c>
      <c r="N441" s="69" t="s">
        <v>3311</v>
      </c>
      <c r="O441" s="69" t="s">
        <v>3312</v>
      </c>
      <c r="P441" s="68">
        <v>12000</v>
      </c>
      <c r="Q441" s="69" t="s">
        <v>80</v>
      </c>
      <c r="R441" s="68">
        <v>0</v>
      </c>
      <c r="S441" s="69" t="s">
        <v>3304</v>
      </c>
      <c r="T441" s="69" t="s">
        <v>107</v>
      </c>
      <c r="U441" s="69" t="s">
        <v>120</v>
      </c>
      <c r="V441" s="68" t="s">
        <v>3305</v>
      </c>
      <c r="W441" s="65">
        <v>179000</v>
      </c>
      <c r="X441" s="68">
        <v>9253.38</v>
      </c>
      <c r="Y441" s="68">
        <v>7455.05</v>
      </c>
      <c r="Z441" s="68">
        <v>0</v>
      </c>
      <c r="AA441" s="167" t="s">
        <v>3306</v>
      </c>
      <c r="AB441" s="77">
        <v>18854325011</v>
      </c>
    </row>
    <row r="442" spans="2:28" s="17" customFormat="1" ht="48.75" customHeight="1">
      <c r="B442" s="37"/>
      <c r="C442" s="228" t="s">
        <v>3313</v>
      </c>
      <c r="D442" s="228"/>
      <c r="E442" s="207">
        <v>31</v>
      </c>
      <c r="F442" s="23"/>
      <c r="G442" s="46"/>
      <c r="H442" s="46"/>
      <c r="I442" s="64">
        <f>SUM(I443:I473)</f>
        <v>2262300.2</v>
      </c>
      <c r="J442" s="64">
        <f aca="true" t="shared" si="14" ref="J442:Z442">SUM(J443:J473)</f>
        <v>1680711.2</v>
      </c>
      <c r="K442" s="64">
        <f t="shared" si="14"/>
        <v>1050957.3</v>
      </c>
      <c r="L442" s="65">
        <f t="shared" si="14"/>
        <v>1707830109</v>
      </c>
      <c r="M442" s="65">
        <f t="shared" si="14"/>
        <v>0</v>
      </c>
      <c r="N442" s="65">
        <f t="shared" si="14"/>
        <v>0</v>
      </c>
      <c r="O442" s="65">
        <f t="shared" si="14"/>
        <v>37006104777</v>
      </c>
      <c r="P442" s="64">
        <f t="shared" si="14"/>
        <v>313035.2</v>
      </c>
      <c r="Q442" s="65">
        <f t="shared" si="14"/>
        <v>0</v>
      </c>
      <c r="R442" s="65">
        <f t="shared" si="14"/>
        <v>174550</v>
      </c>
      <c r="S442" s="65">
        <f t="shared" si="14"/>
        <v>0</v>
      </c>
      <c r="T442" s="65">
        <f t="shared" si="14"/>
        <v>0</v>
      </c>
      <c r="U442" s="65">
        <f t="shared" si="14"/>
        <v>0</v>
      </c>
      <c r="V442" s="65">
        <f t="shared" si="14"/>
        <v>10</v>
      </c>
      <c r="W442" s="64">
        <f t="shared" si="14"/>
        <v>4636331.5</v>
      </c>
      <c r="X442" s="64">
        <f t="shared" si="14"/>
        <v>354157</v>
      </c>
      <c r="Y442" s="64">
        <f t="shared" si="14"/>
        <v>186032</v>
      </c>
      <c r="Z442" s="64">
        <f t="shared" si="14"/>
        <v>2459</v>
      </c>
      <c r="AA442" s="37"/>
      <c r="AB442" s="75"/>
    </row>
    <row r="443" spans="2:28" s="15" customFormat="1" ht="48.75" customHeight="1">
      <c r="B443" s="37">
        <v>1</v>
      </c>
      <c r="C443" s="23" t="s">
        <v>3314</v>
      </c>
      <c r="D443" s="23" t="s">
        <v>3315</v>
      </c>
      <c r="E443" s="28" t="s">
        <v>328</v>
      </c>
      <c r="F443" s="30" t="s">
        <v>3316</v>
      </c>
      <c r="G443" s="171" t="s">
        <v>2396</v>
      </c>
      <c r="H443" s="171" t="s">
        <v>654</v>
      </c>
      <c r="I443" s="65">
        <v>16000</v>
      </c>
      <c r="J443" s="65">
        <v>15000</v>
      </c>
      <c r="K443" s="65">
        <v>6000</v>
      </c>
      <c r="L443" s="65" t="s">
        <v>3317</v>
      </c>
      <c r="M443" s="66" t="s">
        <v>3318</v>
      </c>
      <c r="N443" s="66" t="s">
        <v>3319</v>
      </c>
      <c r="O443" s="66" t="s">
        <v>3320</v>
      </c>
      <c r="P443" s="65">
        <v>0</v>
      </c>
      <c r="Q443" s="65"/>
      <c r="R443" s="65"/>
      <c r="S443" s="65"/>
      <c r="T443" s="65"/>
      <c r="U443" s="65"/>
      <c r="V443" s="65"/>
      <c r="W443" s="65">
        <v>8000</v>
      </c>
      <c r="X443" s="65">
        <v>600</v>
      </c>
      <c r="Y443" s="65">
        <v>600</v>
      </c>
      <c r="Z443" s="65">
        <v>0</v>
      </c>
      <c r="AA443" s="28" t="s">
        <v>3321</v>
      </c>
      <c r="AB443" s="75">
        <v>13668639413</v>
      </c>
    </row>
    <row r="444" spans="2:28" s="15" customFormat="1" ht="48.75" customHeight="1">
      <c r="B444" s="37">
        <v>2</v>
      </c>
      <c r="C444" s="30" t="s">
        <v>3322</v>
      </c>
      <c r="D444" s="23" t="s">
        <v>3323</v>
      </c>
      <c r="E444" s="28" t="s">
        <v>1473</v>
      </c>
      <c r="F444" s="51" t="s">
        <v>3324</v>
      </c>
      <c r="G444" s="171" t="s">
        <v>3325</v>
      </c>
      <c r="H444" s="171" t="s">
        <v>2037</v>
      </c>
      <c r="I444" s="65">
        <v>23340</v>
      </c>
      <c r="J444" s="65">
        <v>21673</v>
      </c>
      <c r="K444" s="65">
        <v>2057</v>
      </c>
      <c r="L444" s="66" t="s">
        <v>3326</v>
      </c>
      <c r="M444" s="65" t="s">
        <v>3327</v>
      </c>
      <c r="N444" s="66" t="s">
        <v>72</v>
      </c>
      <c r="O444" s="66" t="s">
        <v>72</v>
      </c>
      <c r="P444" s="65">
        <v>8000</v>
      </c>
      <c r="Q444" s="66" t="s">
        <v>473</v>
      </c>
      <c r="R444" s="65">
        <v>4000</v>
      </c>
      <c r="S444" s="66" t="s">
        <v>3328</v>
      </c>
      <c r="T444" s="66" t="s">
        <v>3329</v>
      </c>
      <c r="U444" s="66" t="s">
        <v>1134</v>
      </c>
      <c r="V444" s="65" t="s">
        <v>720</v>
      </c>
      <c r="W444" s="65">
        <v>80000</v>
      </c>
      <c r="X444" s="65">
        <v>6000</v>
      </c>
      <c r="Y444" s="65">
        <v>1500</v>
      </c>
      <c r="Z444" s="65">
        <v>0</v>
      </c>
      <c r="AA444" s="216" t="s">
        <v>3673</v>
      </c>
      <c r="AB444" s="75">
        <v>18605332836</v>
      </c>
    </row>
    <row r="445" spans="2:28" s="17" customFormat="1" ht="48.75" customHeight="1">
      <c r="B445" s="37">
        <v>3</v>
      </c>
      <c r="C445" s="51" t="s">
        <v>3330</v>
      </c>
      <c r="D445" s="51" t="s">
        <v>3331</v>
      </c>
      <c r="E445" s="28" t="s">
        <v>181</v>
      </c>
      <c r="F445" s="51" t="s">
        <v>3332</v>
      </c>
      <c r="G445" s="82">
        <v>43191</v>
      </c>
      <c r="H445" s="82">
        <v>43800</v>
      </c>
      <c r="I445" s="65">
        <v>10000</v>
      </c>
      <c r="J445" s="65">
        <v>8000</v>
      </c>
      <c r="K445" s="65">
        <v>5400</v>
      </c>
      <c r="L445" s="65" t="s">
        <v>3333</v>
      </c>
      <c r="M445" s="66" t="s">
        <v>3334</v>
      </c>
      <c r="N445" s="66" t="s">
        <v>72</v>
      </c>
      <c r="O445" s="66" t="s">
        <v>72</v>
      </c>
      <c r="P445" s="65">
        <v>0</v>
      </c>
      <c r="Q445" s="65" t="s">
        <v>113</v>
      </c>
      <c r="R445" s="65">
        <v>0</v>
      </c>
      <c r="S445" s="65" t="s">
        <v>113</v>
      </c>
      <c r="T445" s="65" t="s">
        <v>113</v>
      </c>
      <c r="U445" s="65" t="s">
        <v>113</v>
      </c>
      <c r="V445" s="65" t="s">
        <v>113</v>
      </c>
      <c r="W445" s="65">
        <v>20000</v>
      </c>
      <c r="X445" s="65">
        <v>800</v>
      </c>
      <c r="Y445" s="65">
        <v>800</v>
      </c>
      <c r="Z445" s="65">
        <v>20</v>
      </c>
      <c r="AA445" s="75" t="s">
        <v>3335</v>
      </c>
      <c r="AB445" s="178">
        <v>13780997988</v>
      </c>
    </row>
    <row r="446" spans="2:28" s="15" customFormat="1" ht="48.75" customHeight="1">
      <c r="B446" s="37">
        <v>4</v>
      </c>
      <c r="C446" s="23" t="s">
        <v>3336</v>
      </c>
      <c r="D446" s="30" t="s">
        <v>3337</v>
      </c>
      <c r="E446" s="28" t="s">
        <v>2091</v>
      </c>
      <c r="F446" s="23" t="s">
        <v>3338</v>
      </c>
      <c r="G446" s="48" t="s">
        <v>30</v>
      </c>
      <c r="H446" s="48" t="s">
        <v>99</v>
      </c>
      <c r="I446" s="65">
        <v>10600</v>
      </c>
      <c r="J446" s="65">
        <v>10600</v>
      </c>
      <c r="K446" s="65">
        <v>8000</v>
      </c>
      <c r="L446" s="66" t="s">
        <v>3339</v>
      </c>
      <c r="M446" s="66" t="s">
        <v>3340</v>
      </c>
      <c r="N446" s="66" t="s">
        <v>3341</v>
      </c>
      <c r="O446" s="66" t="s">
        <v>3342</v>
      </c>
      <c r="P446" s="65">
        <v>3000</v>
      </c>
      <c r="Q446" s="66" t="s">
        <v>36</v>
      </c>
      <c r="R446" s="65"/>
      <c r="S446" s="66" t="s">
        <v>3343</v>
      </c>
      <c r="T446" s="66" t="s">
        <v>3344</v>
      </c>
      <c r="U446" s="66" t="s">
        <v>458</v>
      </c>
      <c r="V446" s="65" t="s">
        <v>720</v>
      </c>
      <c r="W446" s="65">
        <v>15000</v>
      </c>
      <c r="X446" s="65">
        <v>2500</v>
      </c>
      <c r="Y446" s="65">
        <v>600</v>
      </c>
      <c r="Z446" s="65">
        <v>0</v>
      </c>
      <c r="AA446" s="37" t="s">
        <v>3345</v>
      </c>
      <c r="AB446" s="77">
        <v>13963690830</v>
      </c>
    </row>
    <row r="447" spans="2:28" s="15" customFormat="1" ht="48.75" customHeight="1">
      <c r="B447" s="37">
        <v>5</v>
      </c>
      <c r="C447" s="23" t="s">
        <v>3346</v>
      </c>
      <c r="D447" s="23" t="s">
        <v>3347</v>
      </c>
      <c r="E447" s="28" t="s">
        <v>191</v>
      </c>
      <c r="F447" s="23" t="s">
        <v>3348</v>
      </c>
      <c r="G447" s="54">
        <v>43405</v>
      </c>
      <c r="H447" s="54">
        <v>43983</v>
      </c>
      <c r="I447" s="65">
        <v>198000</v>
      </c>
      <c r="J447" s="65">
        <v>173000</v>
      </c>
      <c r="K447" s="65">
        <v>97491</v>
      </c>
      <c r="L447" s="65" t="s">
        <v>3349</v>
      </c>
      <c r="M447" s="66" t="s">
        <v>3350</v>
      </c>
      <c r="N447" s="66" t="s">
        <v>3351</v>
      </c>
      <c r="O447" s="65" t="s">
        <v>3352</v>
      </c>
      <c r="P447" s="65">
        <v>0</v>
      </c>
      <c r="Q447" s="65"/>
      <c r="R447" s="65"/>
      <c r="S447" s="65"/>
      <c r="T447" s="65"/>
      <c r="U447" s="65"/>
      <c r="V447" s="65"/>
      <c r="W447" s="65">
        <v>304000</v>
      </c>
      <c r="X447" s="65">
        <v>37800</v>
      </c>
      <c r="Y447" s="65">
        <v>17700</v>
      </c>
      <c r="Z447" s="65">
        <v>417</v>
      </c>
      <c r="AA447" s="37" t="s">
        <v>3353</v>
      </c>
      <c r="AB447" s="77">
        <v>7673828</v>
      </c>
    </row>
    <row r="448" spans="2:28" s="15" customFormat="1" ht="48.75" customHeight="1">
      <c r="B448" s="37">
        <v>6</v>
      </c>
      <c r="C448" s="23" t="s">
        <v>3354</v>
      </c>
      <c r="D448" s="30" t="s">
        <v>3355</v>
      </c>
      <c r="E448" s="28" t="s">
        <v>825</v>
      </c>
      <c r="F448" s="23" t="s">
        <v>3356</v>
      </c>
      <c r="G448" s="48" t="s">
        <v>1651</v>
      </c>
      <c r="H448" s="48" t="s">
        <v>31</v>
      </c>
      <c r="I448" s="65">
        <v>108680</v>
      </c>
      <c r="J448" s="65">
        <v>103564</v>
      </c>
      <c r="K448" s="65">
        <v>70378</v>
      </c>
      <c r="L448" s="66" t="s">
        <v>3357</v>
      </c>
      <c r="M448" s="66" t="s">
        <v>72</v>
      </c>
      <c r="N448" s="66" t="s">
        <v>72</v>
      </c>
      <c r="O448" s="66" t="s">
        <v>72</v>
      </c>
      <c r="P448" s="65">
        <v>0</v>
      </c>
      <c r="Q448" s="65"/>
      <c r="R448" s="65"/>
      <c r="S448" s="65"/>
      <c r="T448" s="65"/>
      <c r="U448" s="65"/>
      <c r="V448" s="65"/>
      <c r="W448" s="65">
        <v>102600</v>
      </c>
      <c r="X448" s="65">
        <v>11227</v>
      </c>
      <c r="Y448" s="65">
        <v>5000</v>
      </c>
      <c r="Z448" s="65">
        <v>0</v>
      </c>
      <c r="AA448" s="216" t="s">
        <v>3674</v>
      </c>
      <c r="AB448" s="77" t="s">
        <v>3358</v>
      </c>
    </row>
    <row r="449" spans="2:28" s="219" customFormat="1" ht="48.75" customHeight="1">
      <c r="B449" s="216">
        <v>7</v>
      </c>
      <c r="C449" s="221" t="s">
        <v>3687</v>
      </c>
      <c r="D449" s="221" t="s">
        <v>3682</v>
      </c>
      <c r="E449" s="28" t="s">
        <v>848</v>
      </c>
      <c r="F449" s="221" t="s">
        <v>3683</v>
      </c>
      <c r="G449" s="217" t="s">
        <v>30</v>
      </c>
      <c r="H449" s="217" t="s">
        <v>2134</v>
      </c>
      <c r="I449" s="65">
        <v>276000</v>
      </c>
      <c r="J449" s="65">
        <v>251770</v>
      </c>
      <c r="K449" s="65">
        <v>168391</v>
      </c>
      <c r="L449" s="65">
        <v>1707830109</v>
      </c>
      <c r="M449" s="222" t="s">
        <v>3684</v>
      </c>
      <c r="N449" s="222" t="s">
        <v>3685</v>
      </c>
      <c r="O449" s="222" t="s">
        <v>72</v>
      </c>
      <c r="P449" s="65">
        <v>50000</v>
      </c>
      <c r="Q449" s="222" t="s">
        <v>36</v>
      </c>
      <c r="R449" s="65"/>
      <c r="S449" s="222" t="s">
        <v>59</v>
      </c>
      <c r="T449" s="222" t="s">
        <v>1716</v>
      </c>
      <c r="U449" s="222" t="s">
        <v>206</v>
      </c>
      <c r="V449" s="65" t="s">
        <v>3686</v>
      </c>
      <c r="W449" s="65">
        <v>2000000</v>
      </c>
      <c r="X449" s="65">
        <v>120000</v>
      </c>
      <c r="Y449" s="65">
        <v>62000</v>
      </c>
      <c r="Z449" s="65">
        <v>400</v>
      </c>
      <c r="AA449" s="210" t="s">
        <v>3681</v>
      </c>
      <c r="AB449" s="217" t="s">
        <v>3359</v>
      </c>
    </row>
    <row r="450" spans="2:28" s="15" customFormat="1" ht="48.75" customHeight="1">
      <c r="B450" s="37">
        <v>8</v>
      </c>
      <c r="C450" s="84" t="s">
        <v>2139</v>
      </c>
      <c r="D450" s="146" t="s">
        <v>3360</v>
      </c>
      <c r="E450" s="85" t="s">
        <v>848</v>
      </c>
      <c r="F450" s="84" t="s">
        <v>3361</v>
      </c>
      <c r="G450" s="48" t="s">
        <v>99</v>
      </c>
      <c r="H450" s="48" t="s">
        <v>306</v>
      </c>
      <c r="I450" s="65">
        <v>45000</v>
      </c>
      <c r="J450" s="65">
        <v>38250</v>
      </c>
      <c r="K450" s="65">
        <v>19125</v>
      </c>
      <c r="L450" s="66" t="s">
        <v>72</v>
      </c>
      <c r="M450" s="66" t="s">
        <v>72</v>
      </c>
      <c r="N450" s="66" t="s">
        <v>72</v>
      </c>
      <c r="O450" s="66" t="s">
        <v>72</v>
      </c>
      <c r="P450" s="65">
        <v>28000</v>
      </c>
      <c r="Q450" s="66" t="s">
        <v>1663</v>
      </c>
      <c r="R450" s="65"/>
      <c r="S450" s="66" t="s">
        <v>1665</v>
      </c>
      <c r="T450" s="66" t="s">
        <v>107</v>
      </c>
      <c r="U450" s="65"/>
      <c r="V450" s="65" t="s">
        <v>121</v>
      </c>
      <c r="W450" s="65">
        <v>41179</v>
      </c>
      <c r="X450" s="65">
        <v>11686</v>
      </c>
      <c r="Y450" s="65">
        <v>6850</v>
      </c>
      <c r="Z450" s="65">
        <v>0</v>
      </c>
      <c r="AA450" s="79" t="s">
        <v>2144</v>
      </c>
      <c r="AB450" s="77" t="s">
        <v>2145</v>
      </c>
    </row>
    <row r="451" spans="1:28" s="18" customFormat="1" ht="48.75" customHeight="1">
      <c r="A451" s="89"/>
      <c r="B451" s="37">
        <v>9</v>
      </c>
      <c r="C451" s="37" t="s">
        <v>3362</v>
      </c>
      <c r="D451" s="23" t="s">
        <v>3363</v>
      </c>
      <c r="E451" s="28" t="s">
        <v>2961</v>
      </c>
      <c r="F451" s="37" t="s">
        <v>3364</v>
      </c>
      <c r="G451" s="56">
        <v>43191</v>
      </c>
      <c r="H451" s="56">
        <v>43800</v>
      </c>
      <c r="I451" s="65">
        <v>50000</v>
      </c>
      <c r="J451" s="65">
        <v>20000</v>
      </c>
      <c r="K451" s="65">
        <v>12000</v>
      </c>
      <c r="L451" s="65" t="s">
        <v>3365</v>
      </c>
      <c r="M451" s="66" t="s">
        <v>3366</v>
      </c>
      <c r="N451" s="65"/>
      <c r="O451" s="66" t="s">
        <v>3367</v>
      </c>
      <c r="P451" s="65">
        <v>10000</v>
      </c>
      <c r="Q451" s="65"/>
      <c r="R451" s="65">
        <v>3200</v>
      </c>
      <c r="S451" s="66" t="s">
        <v>15</v>
      </c>
      <c r="T451" s="65"/>
      <c r="U451" s="65"/>
      <c r="V451" s="65"/>
      <c r="W451" s="65">
        <v>65000</v>
      </c>
      <c r="X451" s="65">
        <v>3000</v>
      </c>
      <c r="Y451" s="65">
        <v>4000</v>
      </c>
      <c r="Z451" s="65">
        <v>0</v>
      </c>
      <c r="AA451" s="37" t="s">
        <v>955</v>
      </c>
      <c r="AB451" s="37">
        <v>13355108526</v>
      </c>
    </row>
    <row r="452" spans="2:28" s="17" customFormat="1" ht="48.75" customHeight="1">
      <c r="B452" s="37">
        <v>10</v>
      </c>
      <c r="C452" s="23" t="s">
        <v>3368</v>
      </c>
      <c r="D452" s="23" t="s">
        <v>3369</v>
      </c>
      <c r="E452" s="28" t="s">
        <v>1059</v>
      </c>
      <c r="F452" s="23" t="s">
        <v>3370</v>
      </c>
      <c r="G452" s="56">
        <v>43525</v>
      </c>
      <c r="H452" s="56">
        <v>44196</v>
      </c>
      <c r="I452" s="65">
        <v>198030</v>
      </c>
      <c r="J452" s="65">
        <v>187581</v>
      </c>
      <c r="K452" s="65">
        <v>116566</v>
      </c>
      <c r="L452" s="66" t="s">
        <v>3371</v>
      </c>
      <c r="M452" s="66" t="s">
        <v>72</v>
      </c>
      <c r="N452" s="66" t="s">
        <v>72</v>
      </c>
      <c r="O452" s="66" t="s">
        <v>3372</v>
      </c>
      <c r="P452" s="65">
        <v>79200</v>
      </c>
      <c r="Q452" s="66" t="s">
        <v>334</v>
      </c>
      <c r="R452" s="65">
        <v>72500</v>
      </c>
      <c r="S452" s="66" t="s">
        <v>59</v>
      </c>
      <c r="T452" s="66" t="s">
        <v>107</v>
      </c>
      <c r="U452" s="66" t="s">
        <v>458</v>
      </c>
      <c r="V452" s="65" t="s">
        <v>121</v>
      </c>
      <c r="W452" s="65">
        <v>199997</v>
      </c>
      <c r="X452" s="65">
        <v>36429</v>
      </c>
      <c r="Y452" s="65">
        <v>13150</v>
      </c>
      <c r="Z452" s="65">
        <v>0</v>
      </c>
      <c r="AA452" s="37" t="s">
        <v>3373</v>
      </c>
      <c r="AB452" s="75">
        <v>13562875398</v>
      </c>
    </row>
    <row r="453" spans="2:28" s="17" customFormat="1" ht="48.75" customHeight="1">
      <c r="B453" s="37">
        <v>11</v>
      </c>
      <c r="C453" s="23" t="s">
        <v>3374</v>
      </c>
      <c r="D453" s="23" t="s">
        <v>3375</v>
      </c>
      <c r="E453" s="28" t="s">
        <v>1059</v>
      </c>
      <c r="F453" s="23" t="s">
        <v>3376</v>
      </c>
      <c r="G453" s="56">
        <v>43678</v>
      </c>
      <c r="H453" s="56">
        <v>44196</v>
      </c>
      <c r="I453" s="65">
        <v>59218</v>
      </c>
      <c r="J453" s="65">
        <v>36948</v>
      </c>
      <c r="K453" s="65">
        <v>21033</v>
      </c>
      <c r="L453" s="65" t="s">
        <v>3377</v>
      </c>
      <c r="M453" s="66" t="s">
        <v>3378</v>
      </c>
      <c r="N453" s="66" t="s">
        <v>72</v>
      </c>
      <c r="O453" s="66" t="s">
        <v>72</v>
      </c>
      <c r="P453" s="65">
        <v>18400</v>
      </c>
      <c r="Q453" s="66" t="s">
        <v>334</v>
      </c>
      <c r="R453" s="65">
        <v>32600</v>
      </c>
      <c r="S453" s="66" t="s">
        <v>59</v>
      </c>
      <c r="T453" s="66" t="s">
        <v>107</v>
      </c>
      <c r="U453" s="66" t="s">
        <v>458</v>
      </c>
      <c r="V453" s="65" t="s">
        <v>83</v>
      </c>
      <c r="W453" s="65">
        <v>94094</v>
      </c>
      <c r="X453" s="65">
        <v>8587</v>
      </c>
      <c r="Y453" s="65">
        <v>5725</v>
      </c>
      <c r="Z453" s="65">
        <v>0</v>
      </c>
      <c r="AA453" s="216" t="s">
        <v>3675</v>
      </c>
      <c r="AB453" s="75">
        <v>13562879150</v>
      </c>
    </row>
    <row r="454" spans="2:28" s="18" customFormat="1" ht="48.75" customHeight="1">
      <c r="B454" s="37">
        <v>12</v>
      </c>
      <c r="C454" s="23" t="s">
        <v>3379</v>
      </c>
      <c r="D454" s="23" t="s">
        <v>3380</v>
      </c>
      <c r="E454" s="28" t="s">
        <v>3381</v>
      </c>
      <c r="F454" s="23" t="s">
        <v>3382</v>
      </c>
      <c r="G454" s="56">
        <v>43466</v>
      </c>
      <c r="H454" s="56">
        <v>44166</v>
      </c>
      <c r="I454" s="65">
        <v>145000</v>
      </c>
      <c r="J454" s="65">
        <v>12000</v>
      </c>
      <c r="K454" s="65">
        <v>0</v>
      </c>
      <c r="L454" s="65"/>
      <c r="M454" s="66" t="s">
        <v>3383</v>
      </c>
      <c r="N454" s="65" t="s">
        <v>3384</v>
      </c>
      <c r="O454" s="65">
        <v>37006104777</v>
      </c>
      <c r="P454" s="65">
        <v>0</v>
      </c>
      <c r="Q454" s="65"/>
      <c r="R454" s="65"/>
      <c r="S454" s="65"/>
      <c r="T454" s="65"/>
      <c r="U454" s="65"/>
      <c r="V454" s="65"/>
      <c r="W454" s="65">
        <v>30000</v>
      </c>
      <c r="X454" s="65">
        <v>3900</v>
      </c>
      <c r="Y454" s="65">
        <v>1100</v>
      </c>
      <c r="Z454" s="65">
        <v>0</v>
      </c>
      <c r="AA454" s="37" t="s">
        <v>3385</v>
      </c>
      <c r="AB454" s="75">
        <v>18561258030</v>
      </c>
    </row>
    <row r="455" spans="2:28" s="17" customFormat="1" ht="48.75" customHeight="1">
      <c r="B455" s="37">
        <v>13</v>
      </c>
      <c r="C455" s="23" t="s">
        <v>3386</v>
      </c>
      <c r="D455" s="23" t="s">
        <v>3387</v>
      </c>
      <c r="E455" s="28" t="s">
        <v>1841</v>
      </c>
      <c r="F455" s="23" t="s">
        <v>3388</v>
      </c>
      <c r="G455" s="56">
        <v>43435</v>
      </c>
      <c r="H455" s="56">
        <v>43952</v>
      </c>
      <c r="I455" s="65">
        <v>250496</v>
      </c>
      <c r="J455" s="65">
        <v>199800</v>
      </c>
      <c r="K455" s="65">
        <v>103969.8</v>
      </c>
      <c r="L455" s="65" t="s">
        <v>3389</v>
      </c>
      <c r="M455" s="65"/>
      <c r="N455" s="65"/>
      <c r="O455" s="65"/>
      <c r="P455" s="65">
        <v>0</v>
      </c>
      <c r="Q455" s="65"/>
      <c r="R455" s="65"/>
      <c r="S455" s="65"/>
      <c r="T455" s="65"/>
      <c r="U455" s="65"/>
      <c r="V455" s="65"/>
      <c r="W455" s="65">
        <v>759809</v>
      </c>
      <c r="X455" s="65">
        <v>20245</v>
      </c>
      <c r="Y455" s="65">
        <v>18687</v>
      </c>
      <c r="Z455" s="65">
        <v>192</v>
      </c>
      <c r="AA455" s="37" t="s">
        <v>3390</v>
      </c>
      <c r="AB455" s="75">
        <v>13562363690</v>
      </c>
    </row>
    <row r="456" spans="2:28" s="17" customFormat="1" ht="48.75" customHeight="1">
      <c r="B456" s="37">
        <v>14</v>
      </c>
      <c r="C456" s="23" t="s">
        <v>3391</v>
      </c>
      <c r="D456" s="23" t="s">
        <v>3392</v>
      </c>
      <c r="E456" s="28" t="s">
        <v>1841</v>
      </c>
      <c r="F456" s="23" t="s">
        <v>3393</v>
      </c>
      <c r="G456" s="56">
        <v>43368</v>
      </c>
      <c r="H456" s="56">
        <v>43830</v>
      </c>
      <c r="I456" s="65">
        <v>12392</v>
      </c>
      <c r="J456" s="65">
        <v>12392</v>
      </c>
      <c r="K456" s="65">
        <v>9090</v>
      </c>
      <c r="L456" s="65" t="s">
        <v>3394</v>
      </c>
      <c r="M456" s="65"/>
      <c r="N456" s="65"/>
      <c r="O456" s="65"/>
      <c r="P456" s="65">
        <v>7435.2</v>
      </c>
      <c r="Q456" s="66" t="s">
        <v>1110</v>
      </c>
      <c r="R456" s="65"/>
      <c r="S456" s="66" t="s">
        <v>3395</v>
      </c>
      <c r="T456" s="65"/>
      <c r="U456" s="65"/>
      <c r="V456" s="65"/>
      <c r="W456" s="65">
        <v>0</v>
      </c>
      <c r="X456" s="65">
        <v>0</v>
      </c>
      <c r="Y456" s="65">
        <v>0</v>
      </c>
      <c r="Z456" s="65">
        <v>0</v>
      </c>
      <c r="AA456" s="37" t="s">
        <v>3396</v>
      </c>
      <c r="AB456" s="220">
        <v>18953334290</v>
      </c>
    </row>
    <row r="457" spans="2:28" s="17" customFormat="1" ht="48.75" customHeight="1">
      <c r="B457" s="37">
        <v>15</v>
      </c>
      <c r="C457" s="23" t="s">
        <v>3397</v>
      </c>
      <c r="D457" s="23" t="s">
        <v>3398</v>
      </c>
      <c r="E457" s="28" t="s">
        <v>243</v>
      </c>
      <c r="F457" s="179" t="s">
        <v>3399</v>
      </c>
      <c r="G457" s="56">
        <v>43466</v>
      </c>
      <c r="H457" s="56">
        <v>44166</v>
      </c>
      <c r="I457" s="65">
        <v>201000</v>
      </c>
      <c r="J457" s="65">
        <v>48000</v>
      </c>
      <c r="K457" s="65">
        <v>24700</v>
      </c>
      <c r="L457" s="65" t="s">
        <v>3400</v>
      </c>
      <c r="M457" s="66" t="s">
        <v>72</v>
      </c>
      <c r="N457" s="66" t="s">
        <v>72</v>
      </c>
      <c r="O457" s="65"/>
      <c r="P457" s="65">
        <v>0</v>
      </c>
      <c r="Q457" s="65"/>
      <c r="R457" s="65"/>
      <c r="S457" s="65"/>
      <c r="T457" s="65"/>
      <c r="U457" s="65"/>
      <c r="V457" s="65"/>
      <c r="W457" s="65">
        <v>90000</v>
      </c>
      <c r="X457" s="65">
        <v>3000</v>
      </c>
      <c r="Y457" s="65">
        <v>6000</v>
      </c>
      <c r="Z457" s="65">
        <v>0</v>
      </c>
      <c r="AA457" s="37" t="s">
        <v>3401</v>
      </c>
      <c r="AB457" s="37">
        <v>13306331707</v>
      </c>
    </row>
    <row r="458" spans="2:28" s="17" customFormat="1" ht="48.75" customHeight="1">
      <c r="B458" s="37">
        <v>16</v>
      </c>
      <c r="C458" s="23" t="s">
        <v>3402</v>
      </c>
      <c r="D458" s="23" t="s">
        <v>3403</v>
      </c>
      <c r="E458" s="28" t="s">
        <v>243</v>
      </c>
      <c r="F458" s="23" t="s">
        <v>3404</v>
      </c>
      <c r="G458" s="56">
        <v>43101</v>
      </c>
      <c r="H458" s="56">
        <v>43800</v>
      </c>
      <c r="I458" s="65">
        <v>18000</v>
      </c>
      <c r="J458" s="65">
        <v>12000</v>
      </c>
      <c r="K458" s="65">
        <v>6000</v>
      </c>
      <c r="L458" s="65" t="s">
        <v>3405</v>
      </c>
      <c r="M458" s="65" t="s">
        <v>3406</v>
      </c>
      <c r="N458" s="66" t="s">
        <v>72</v>
      </c>
      <c r="O458" s="66" t="s">
        <v>72</v>
      </c>
      <c r="P458" s="65">
        <v>5000</v>
      </c>
      <c r="Q458" s="66" t="s">
        <v>36</v>
      </c>
      <c r="R458" s="65">
        <v>13000</v>
      </c>
      <c r="S458" s="66" t="s">
        <v>3407</v>
      </c>
      <c r="T458" s="66" t="s">
        <v>3408</v>
      </c>
      <c r="U458" s="66" t="s">
        <v>901</v>
      </c>
      <c r="V458" s="65" t="s">
        <v>218</v>
      </c>
      <c r="W458" s="65">
        <v>25000</v>
      </c>
      <c r="X458" s="65">
        <v>2200</v>
      </c>
      <c r="Y458" s="65">
        <v>1500</v>
      </c>
      <c r="Z458" s="65">
        <v>80</v>
      </c>
      <c r="AA458" s="37" t="s">
        <v>3409</v>
      </c>
      <c r="AB458" s="75">
        <v>13606339612</v>
      </c>
    </row>
    <row r="459" spans="2:28" s="18" customFormat="1" ht="48.75" customHeight="1">
      <c r="B459" s="37">
        <v>17</v>
      </c>
      <c r="C459" s="23" t="s">
        <v>3410</v>
      </c>
      <c r="D459" s="23" t="s">
        <v>3411</v>
      </c>
      <c r="E459" s="28" t="s">
        <v>2768</v>
      </c>
      <c r="F459" s="23" t="s">
        <v>3412</v>
      </c>
      <c r="G459" s="56">
        <v>43344</v>
      </c>
      <c r="H459" s="56">
        <v>43891</v>
      </c>
      <c r="I459" s="65">
        <v>30000</v>
      </c>
      <c r="J459" s="65">
        <v>26600</v>
      </c>
      <c r="K459" s="65">
        <v>23200</v>
      </c>
      <c r="L459" s="65" t="s">
        <v>3413</v>
      </c>
      <c r="M459" s="66" t="s">
        <v>3414</v>
      </c>
      <c r="N459" s="66" t="s">
        <v>3415</v>
      </c>
      <c r="O459" s="66" t="s">
        <v>3416</v>
      </c>
      <c r="P459" s="65">
        <v>8000</v>
      </c>
      <c r="Q459" s="66" t="s">
        <v>3417</v>
      </c>
      <c r="R459" s="65">
        <v>9600</v>
      </c>
      <c r="S459" s="66" t="s">
        <v>3418</v>
      </c>
      <c r="T459" s="66" t="s">
        <v>3419</v>
      </c>
      <c r="U459" s="66" t="s">
        <v>3420</v>
      </c>
      <c r="V459" s="65" t="s">
        <v>83</v>
      </c>
      <c r="W459" s="65">
        <v>60000</v>
      </c>
      <c r="X459" s="65">
        <v>6000</v>
      </c>
      <c r="Y459" s="65">
        <v>3800</v>
      </c>
      <c r="Z459" s="65">
        <v>150</v>
      </c>
      <c r="AA459" s="37" t="s">
        <v>3421</v>
      </c>
      <c r="AB459" s="75">
        <v>13853975960</v>
      </c>
    </row>
    <row r="460" spans="1:28" s="17" customFormat="1" ht="48.75" customHeight="1">
      <c r="A460" s="17" t="s">
        <v>3422</v>
      </c>
      <c r="B460" s="206">
        <v>18</v>
      </c>
      <c r="C460" s="201" t="s">
        <v>3423</v>
      </c>
      <c r="D460" s="201" t="s">
        <v>3424</v>
      </c>
      <c r="E460" s="202" t="s">
        <v>1937</v>
      </c>
      <c r="F460" s="206"/>
      <c r="G460" s="203">
        <v>43344</v>
      </c>
      <c r="H460" s="203">
        <v>43617</v>
      </c>
      <c r="I460" s="204">
        <v>70000</v>
      </c>
      <c r="J460" s="204">
        <v>34362</v>
      </c>
      <c r="K460" s="204">
        <v>13548</v>
      </c>
      <c r="L460" s="204" t="s">
        <v>3425</v>
      </c>
      <c r="M460" s="204" t="s">
        <v>3426</v>
      </c>
      <c r="N460" s="205" t="s">
        <v>3427</v>
      </c>
      <c r="O460" s="204" t="s">
        <v>3428</v>
      </c>
      <c r="P460" s="204">
        <v>0</v>
      </c>
      <c r="Q460" s="204"/>
      <c r="R460" s="204"/>
      <c r="S460" s="204"/>
      <c r="T460" s="204"/>
      <c r="U460" s="204"/>
      <c r="V460" s="204"/>
      <c r="W460" s="204">
        <v>150000</v>
      </c>
      <c r="X460" s="204">
        <v>10000</v>
      </c>
      <c r="Y460" s="204">
        <v>8000</v>
      </c>
      <c r="Z460" s="204">
        <v>0</v>
      </c>
      <c r="AA460" s="216" t="s">
        <v>3677</v>
      </c>
      <c r="AB460" s="75">
        <v>18963012986</v>
      </c>
    </row>
    <row r="461" spans="2:229" s="17" customFormat="1" ht="48.75" customHeight="1">
      <c r="B461" s="37">
        <v>19</v>
      </c>
      <c r="C461" s="23" t="s">
        <v>3429</v>
      </c>
      <c r="D461" s="23" t="s">
        <v>3430</v>
      </c>
      <c r="E461" s="28" t="s">
        <v>2263</v>
      </c>
      <c r="F461" s="23" t="s">
        <v>3431</v>
      </c>
      <c r="G461" s="56">
        <v>43435</v>
      </c>
      <c r="H461" s="56">
        <v>43466</v>
      </c>
      <c r="I461" s="65">
        <v>41000</v>
      </c>
      <c r="J461" s="65">
        <v>41000</v>
      </c>
      <c r="K461" s="65">
        <v>31254</v>
      </c>
      <c r="L461" s="154" t="s">
        <v>72</v>
      </c>
      <c r="M461" s="154" t="s">
        <v>72</v>
      </c>
      <c r="N461" s="154" t="s">
        <v>422</v>
      </c>
      <c r="O461" s="154" t="s">
        <v>422</v>
      </c>
      <c r="P461" s="65">
        <v>0</v>
      </c>
      <c r="Q461" s="65"/>
      <c r="R461" s="65"/>
      <c r="S461" s="65"/>
      <c r="T461" s="65"/>
      <c r="U461" s="65"/>
      <c r="V461" s="65"/>
      <c r="W461" s="65">
        <v>0</v>
      </c>
      <c r="X461" s="65">
        <v>0</v>
      </c>
      <c r="Y461" s="65">
        <v>0</v>
      </c>
      <c r="Z461" s="65">
        <v>0</v>
      </c>
      <c r="AA461" s="37" t="s">
        <v>3432</v>
      </c>
      <c r="AB461" s="75">
        <v>15589197839</v>
      </c>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row>
    <row r="462" spans="2:28" s="17" customFormat="1" ht="48.75" customHeight="1">
      <c r="B462" s="199">
        <v>20</v>
      </c>
      <c r="C462" s="194" t="s">
        <v>3433</v>
      </c>
      <c r="D462" s="194" t="s">
        <v>3434</v>
      </c>
      <c r="E462" s="195" t="s">
        <v>1235</v>
      </c>
      <c r="F462" s="194" t="s">
        <v>3435</v>
      </c>
      <c r="G462" s="196">
        <v>43437</v>
      </c>
      <c r="H462" s="196">
        <v>43804</v>
      </c>
      <c r="I462" s="197">
        <v>32000</v>
      </c>
      <c r="J462" s="197">
        <v>28200</v>
      </c>
      <c r="K462" s="197">
        <v>15300</v>
      </c>
      <c r="L462" s="198" t="s">
        <v>72</v>
      </c>
      <c r="M462" s="198" t="s">
        <v>72</v>
      </c>
      <c r="N462" s="198" t="s">
        <v>72</v>
      </c>
      <c r="O462" s="198" t="s">
        <v>72</v>
      </c>
      <c r="P462" s="197">
        <v>0</v>
      </c>
      <c r="Q462" s="197"/>
      <c r="R462" s="197"/>
      <c r="S462" s="197"/>
      <c r="T462" s="197"/>
      <c r="U462" s="197"/>
      <c r="V462" s="197"/>
      <c r="W462" s="197">
        <v>53000</v>
      </c>
      <c r="X462" s="197">
        <v>11000</v>
      </c>
      <c r="Y462" s="197">
        <v>2700</v>
      </c>
      <c r="Z462" s="197">
        <v>60</v>
      </c>
      <c r="AA462" s="37" t="s">
        <v>3436</v>
      </c>
      <c r="AB462" s="75">
        <v>13605348169</v>
      </c>
    </row>
    <row r="463" spans="2:28" s="17" customFormat="1" ht="48.75" customHeight="1">
      <c r="B463" s="37">
        <v>21</v>
      </c>
      <c r="C463" s="96" t="s">
        <v>3437</v>
      </c>
      <c r="D463" s="96" t="s">
        <v>3438</v>
      </c>
      <c r="E463" s="28" t="s">
        <v>1235</v>
      </c>
      <c r="F463" s="23" t="s">
        <v>3439</v>
      </c>
      <c r="G463" s="56">
        <v>43466</v>
      </c>
      <c r="H463" s="56">
        <v>43983</v>
      </c>
      <c r="I463" s="65">
        <v>24000</v>
      </c>
      <c r="J463" s="65">
        <v>19000</v>
      </c>
      <c r="K463" s="65">
        <v>12000</v>
      </c>
      <c r="L463" s="66" t="s">
        <v>72</v>
      </c>
      <c r="M463" s="66" t="s">
        <v>72</v>
      </c>
      <c r="N463" s="66" t="s">
        <v>72</v>
      </c>
      <c r="O463" s="66" t="s">
        <v>72</v>
      </c>
      <c r="P463" s="65">
        <v>0</v>
      </c>
      <c r="Q463" s="65"/>
      <c r="R463" s="65"/>
      <c r="S463" s="65"/>
      <c r="T463" s="65"/>
      <c r="U463" s="65"/>
      <c r="V463" s="65"/>
      <c r="W463" s="65" t="s">
        <v>2507</v>
      </c>
      <c r="X463" s="65">
        <v>3000</v>
      </c>
      <c r="Y463" s="65">
        <v>1200</v>
      </c>
      <c r="Z463" s="65">
        <v>100</v>
      </c>
      <c r="AA463" s="37" t="s">
        <v>3440</v>
      </c>
      <c r="AB463" s="75">
        <v>13723911666</v>
      </c>
    </row>
    <row r="464" spans="2:28" s="17" customFormat="1" ht="48.75" customHeight="1">
      <c r="B464" s="37">
        <v>22</v>
      </c>
      <c r="C464" s="180" t="s">
        <v>3441</v>
      </c>
      <c r="D464" s="180" t="s">
        <v>3442</v>
      </c>
      <c r="E464" s="28" t="s">
        <v>1947</v>
      </c>
      <c r="F464" s="180" t="s">
        <v>3443</v>
      </c>
      <c r="G464" s="181">
        <v>41548</v>
      </c>
      <c r="H464" s="181">
        <v>43800</v>
      </c>
      <c r="I464" s="65">
        <v>46650</v>
      </c>
      <c r="J464" s="65">
        <v>46650</v>
      </c>
      <c r="K464" s="65">
        <v>22775</v>
      </c>
      <c r="L464" s="66" t="s">
        <v>3444</v>
      </c>
      <c r="M464" s="66" t="s">
        <v>3445</v>
      </c>
      <c r="N464" s="66" t="s">
        <v>3446</v>
      </c>
      <c r="O464" s="66" t="s">
        <v>3447</v>
      </c>
      <c r="P464" s="65">
        <v>30000</v>
      </c>
      <c r="Q464" s="66" t="s">
        <v>173</v>
      </c>
      <c r="R464" s="65">
        <v>16650</v>
      </c>
      <c r="S464" s="66" t="s">
        <v>59</v>
      </c>
      <c r="T464" s="66" t="s">
        <v>3448</v>
      </c>
      <c r="U464" s="65"/>
      <c r="V464" s="65" t="s">
        <v>121</v>
      </c>
      <c r="W464" s="65">
        <v>200000</v>
      </c>
      <c r="X464" s="65">
        <v>18400</v>
      </c>
      <c r="Y464" s="65">
        <v>10500</v>
      </c>
      <c r="Z464" s="65">
        <v>300</v>
      </c>
      <c r="AA464" s="186" t="s">
        <v>3449</v>
      </c>
      <c r="AB464" s="211" t="s">
        <v>3676</v>
      </c>
    </row>
    <row r="465" spans="2:28" s="17" customFormat="1" ht="48.75" customHeight="1">
      <c r="B465" s="37">
        <v>23</v>
      </c>
      <c r="C465" s="23" t="s">
        <v>3450</v>
      </c>
      <c r="D465" s="182" t="s">
        <v>3451</v>
      </c>
      <c r="E465" s="28" t="s">
        <v>1263</v>
      </c>
      <c r="F465" s="182" t="s">
        <v>3452</v>
      </c>
      <c r="G465" s="56">
        <v>43556</v>
      </c>
      <c r="H465" s="56">
        <v>43983</v>
      </c>
      <c r="I465" s="65">
        <v>10300</v>
      </c>
      <c r="J465" s="65">
        <v>7000</v>
      </c>
      <c r="K465" s="65">
        <v>5000</v>
      </c>
      <c r="L465" s="66" t="s">
        <v>72</v>
      </c>
      <c r="M465" s="66" t="s">
        <v>72</v>
      </c>
      <c r="N465" s="66" t="s">
        <v>72</v>
      </c>
      <c r="O465" s="66" t="s">
        <v>72</v>
      </c>
      <c r="P465" s="65">
        <v>0</v>
      </c>
      <c r="Q465" s="65"/>
      <c r="R465" s="65"/>
      <c r="S465" s="65"/>
      <c r="T465" s="65"/>
      <c r="U465" s="65"/>
      <c r="V465" s="65"/>
      <c r="W465" s="65">
        <v>15000</v>
      </c>
      <c r="X465" s="155">
        <v>2500</v>
      </c>
      <c r="Y465" s="155">
        <v>1000</v>
      </c>
      <c r="Z465" s="65">
        <v>100</v>
      </c>
      <c r="AA465" s="37" t="s">
        <v>3453</v>
      </c>
      <c r="AB465" s="75">
        <v>15905440647</v>
      </c>
    </row>
    <row r="466" spans="2:28" s="17" customFormat="1" ht="48.75" customHeight="1">
      <c r="B466" s="37">
        <v>24</v>
      </c>
      <c r="C466" s="23" t="s">
        <v>3454</v>
      </c>
      <c r="D466" s="23" t="s">
        <v>3455</v>
      </c>
      <c r="E466" s="28" t="s">
        <v>1263</v>
      </c>
      <c r="F466" s="23" t="s">
        <v>3456</v>
      </c>
      <c r="G466" s="56">
        <v>43313</v>
      </c>
      <c r="H466" s="56">
        <v>43466</v>
      </c>
      <c r="I466" s="65">
        <v>10000</v>
      </c>
      <c r="J466" s="65">
        <v>6972</v>
      </c>
      <c r="K466" s="65">
        <v>4628</v>
      </c>
      <c r="L466" s="65" t="s">
        <v>3457</v>
      </c>
      <c r="M466" s="66" t="s">
        <v>3458</v>
      </c>
      <c r="N466" s="66" t="s">
        <v>72</v>
      </c>
      <c r="O466" s="66" t="s">
        <v>72</v>
      </c>
      <c r="P466" s="65">
        <v>0</v>
      </c>
      <c r="Q466" s="65"/>
      <c r="R466" s="65"/>
      <c r="S466" s="65"/>
      <c r="T466" s="65"/>
      <c r="U466" s="65"/>
      <c r="V466" s="65"/>
      <c r="W466" s="65">
        <v>6000</v>
      </c>
      <c r="X466" s="65">
        <v>420</v>
      </c>
      <c r="Y466" s="65">
        <v>120</v>
      </c>
      <c r="Z466" s="65">
        <v>0</v>
      </c>
      <c r="AA466" s="37" t="s">
        <v>3459</v>
      </c>
      <c r="AB466" s="75">
        <v>18653421136</v>
      </c>
    </row>
    <row r="467" spans="2:28" s="17" customFormat="1" ht="48.75" customHeight="1">
      <c r="B467" s="37">
        <v>25</v>
      </c>
      <c r="C467" s="23" t="s">
        <v>3460</v>
      </c>
      <c r="D467" s="23" t="s">
        <v>3461</v>
      </c>
      <c r="E467" s="28" t="s">
        <v>265</v>
      </c>
      <c r="F467" s="23" t="s">
        <v>3462</v>
      </c>
      <c r="G467" s="183">
        <v>43040</v>
      </c>
      <c r="H467" s="56">
        <v>43800</v>
      </c>
      <c r="I467" s="65">
        <v>34000</v>
      </c>
      <c r="J467" s="65">
        <v>23499</v>
      </c>
      <c r="K467" s="65">
        <v>18000</v>
      </c>
      <c r="L467" s="65" t="s">
        <v>3463</v>
      </c>
      <c r="M467" s="66" t="s">
        <v>72</v>
      </c>
      <c r="N467" s="66" t="s">
        <v>72</v>
      </c>
      <c r="O467" s="66" t="s">
        <v>72</v>
      </c>
      <c r="P467" s="65">
        <v>20000</v>
      </c>
      <c r="Q467" s="66" t="s">
        <v>36</v>
      </c>
      <c r="R467" s="65">
        <v>0</v>
      </c>
      <c r="S467" s="66" t="s">
        <v>290</v>
      </c>
      <c r="T467" s="66" t="s">
        <v>107</v>
      </c>
      <c r="U467" s="66" t="s">
        <v>458</v>
      </c>
      <c r="V467" s="65" t="s">
        <v>83</v>
      </c>
      <c r="W467" s="65">
        <v>40000</v>
      </c>
      <c r="X467" s="65">
        <v>3000</v>
      </c>
      <c r="Y467" s="65">
        <v>1000</v>
      </c>
      <c r="Z467" s="65">
        <v>120</v>
      </c>
      <c r="AA467" s="37" t="s">
        <v>3464</v>
      </c>
      <c r="AB467" s="75">
        <v>15269456566</v>
      </c>
    </row>
    <row r="468" spans="2:28" s="17" customFormat="1" ht="48.75" customHeight="1">
      <c r="B468" s="37">
        <v>26</v>
      </c>
      <c r="C468" s="23" t="s">
        <v>3465</v>
      </c>
      <c r="D468" s="23" t="s">
        <v>3466</v>
      </c>
      <c r="E468" s="28" t="s">
        <v>1288</v>
      </c>
      <c r="F468" s="23" t="s">
        <v>3467</v>
      </c>
      <c r="G468" s="56">
        <v>42856</v>
      </c>
      <c r="H468" s="56">
        <v>44166</v>
      </c>
      <c r="I468" s="65">
        <v>21000</v>
      </c>
      <c r="J468" s="65">
        <v>17010</v>
      </c>
      <c r="K468" s="65">
        <v>8400</v>
      </c>
      <c r="L468" s="188" t="s">
        <v>3468</v>
      </c>
      <c r="M468" s="66" t="s">
        <v>3469</v>
      </c>
      <c r="N468" s="66" t="s">
        <v>3470</v>
      </c>
      <c r="O468" s="65" t="s">
        <v>3471</v>
      </c>
      <c r="P468" s="65">
        <v>0</v>
      </c>
      <c r="Q468" s="65"/>
      <c r="R468" s="65"/>
      <c r="S468" s="65"/>
      <c r="T468" s="65"/>
      <c r="U468" s="65"/>
      <c r="V468" s="65"/>
      <c r="W468" s="65">
        <v>20000</v>
      </c>
      <c r="X468" s="65">
        <v>5000</v>
      </c>
      <c r="Y468" s="65">
        <v>2500</v>
      </c>
      <c r="Z468" s="65">
        <v>150</v>
      </c>
      <c r="AA468" s="37" t="s">
        <v>3472</v>
      </c>
      <c r="AB468" s="75">
        <v>15288899810</v>
      </c>
    </row>
    <row r="469" spans="2:28" s="17" customFormat="1" ht="48.75" customHeight="1">
      <c r="B469" s="37">
        <v>27</v>
      </c>
      <c r="C469" s="23" t="s">
        <v>3473</v>
      </c>
      <c r="D469" s="23" t="s">
        <v>3474</v>
      </c>
      <c r="E469" s="28" t="s">
        <v>1288</v>
      </c>
      <c r="F469" s="23" t="s">
        <v>3475</v>
      </c>
      <c r="G469" s="56">
        <v>42736</v>
      </c>
      <c r="H469" s="56">
        <v>43617</v>
      </c>
      <c r="I469" s="65">
        <v>51800</v>
      </c>
      <c r="J469" s="65">
        <v>46300</v>
      </c>
      <c r="K469" s="65">
        <v>26300</v>
      </c>
      <c r="L469" s="188" t="s">
        <v>3476</v>
      </c>
      <c r="M469" s="66" t="s">
        <v>3477</v>
      </c>
      <c r="N469" s="66" t="s">
        <v>3478</v>
      </c>
      <c r="O469" s="66" t="s">
        <v>3479</v>
      </c>
      <c r="P469" s="65">
        <v>0</v>
      </c>
      <c r="Q469" s="65"/>
      <c r="R469" s="65"/>
      <c r="S469" s="65"/>
      <c r="T469" s="65"/>
      <c r="U469" s="65"/>
      <c r="V469" s="65"/>
      <c r="W469" s="65">
        <v>83500</v>
      </c>
      <c r="X469" s="65">
        <v>8573</v>
      </c>
      <c r="Y469" s="65">
        <v>3980</v>
      </c>
      <c r="Z469" s="65">
        <v>150</v>
      </c>
      <c r="AA469" s="37" t="s">
        <v>3480</v>
      </c>
      <c r="AB469" s="75">
        <v>13705340317</v>
      </c>
    </row>
    <row r="470" spans="1:28" s="36" customFormat="1" ht="48.75" customHeight="1">
      <c r="A470" s="24"/>
      <c r="B470" s="37">
        <v>28</v>
      </c>
      <c r="C470" s="57" t="s">
        <v>3481</v>
      </c>
      <c r="D470" s="57" t="s">
        <v>3482</v>
      </c>
      <c r="E470" s="58" t="s">
        <v>293</v>
      </c>
      <c r="F470" s="57" t="s">
        <v>3483</v>
      </c>
      <c r="G470" s="59">
        <v>43160</v>
      </c>
      <c r="H470" s="59">
        <v>43770</v>
      </c>
      <c r="I470" s="65">
        <v>58994.2</v>
      </c>
      <c r="J470" s="65">
        <v>55580.2</v>
      </c>
      <c r="K470" s="65">
        <v>33101.5</v>
      </c>
      <c r="L470" s="69" t="s">
        <v>3484</v>
      </c>
      <c r="M470" s="69" t="s">
        <v>3485</v>
      </c>
      <c r="N470" s="69" t="s">
        <v>3486</v>
      </c>
      <c r="O470" s="69" t="s">
        <v>3487</v>
      </c>
      <c r="P470" s="68">
        <v>30000</v>
      </c>
      <c r="Q470" s="69" t="s">
        <v>3488</v>
      </c>
      <c r="R470" s="68">
        <v>23000</v>
      </c>
      <c r="S470" s="69" t="s">
        <v>3489</v>
      </c>
      <c r="T470" s="69" t="s">
        <v>3490</v>
      </c>
      <c r="U470" s="69" t="s">
        <v>518</v>
      </c>
      <c r="V470" s="68">
        <v>10</v>
      </c>
      <c r="W470" s="65">
        <v>84252.5</v>
      </c>
      <c r="X470" s="68">
        <v>8490</v>
      </c>
      <c r="Y470" s="68">
        <v>1520</v>
      </c>
      <c r="Z470" s="68">
        <v>200</v>
      </c>
      <c r="AA470" s="167" t="s">
        <v>3678</v>
      </c>
      <c r="AB470" s="77">
        <v>15550215986</v>
      </c>
    </row>
    <row r="471" spans="1:28" s="36" customFormat="1" ht="48.75" customHeight="1">
      <c r="A471" s="24"/>
      <c r="B471" s="37">
        <v>29</v>
      </c>
      <c r="C471" s="127" t="s">
        <v>3491</v>
      </c>
      <c r="D471" s="127" t="s">
        <v>3492</v>
      </c>
      <c r="E471" s="28" t="s">
        <v>1372</v>
      </c>
      <c r="F471" s="127" t="s">
        <v>3492</v>
      </c>
      <c r="G471" s="128">
        <v>42461</v>
      </c>
      <c r="H471" s="128">
        <v>43617</v>
      </c>
      <c r="I471" s="65">
        <v>74000</v>
      </c>
      <c r="J471" s="65">
        <v>51660</v>
      </c>
      <c r="K471" s="65">
        <v>45000</v>
      </c>
      <c r="L471" s="65" t="s">
        <v>3493</v>
      </c>
      <c r="M471" s="66" t="s">
        <v>3494</v>
      </c>
      <c r="N471" s="65" t="s">
        <v>3495</v>
      </c>
      <c r="O471" s="66" t="s">
        <v>3496</v>
      </c>
      <c r="P471" s="65">
        <v>16000</v>
      </c>
      <c r="Q471" s="66" t="s">
        <v>3497</v>
      </c>
      <c r="R471" s="65"/>
      <c r="S471" s="66" t="s">
        <v>3498</v>
      </c>
      <c r="T471" s="65"/>
      <c r="U471" s="65"/>
      <c r="V471" s="65"/>
      <c r="W471" s="65">
        <v>36000</v>
      </c>
      <c r="X471" s="65">
        <v>6000</v>
      </c>
      <c r="Y471" s="65">
        <v>0</v>
      </c>
      <c r="Z471" s="65">
        <v>0</v>
      </c>
      <c r="AA471" s="75" t="s">
        <v>3499</v>
      </c>
      <c r="AB471" s="75">
        <v>15063468666</v>
      </c>
    </row>
    <row r="472" spans="1:28" s="36" customFormat="1" ht="48.75" customHeight="1">
      <c r="A472" s="24"/>
      <c r="B472" s="37">
        <v>30</v>
      </c>
      <c r="C472" s="127" t="s">
        <v>3500</v>
      </c>
      <c r="D472" s="127" t="s">
        <v>3501</v>
      </c>
      <c r="E472" s="28" t="s">
        <v>3502</v>
      </c>
      <c r="F472" s="127" t="s">
        <v>3503</v>
      </c>
      <c r="G472" s="52">
        <v>42826</v>
      </c>
      <c r="H472" s="128">
        <v>43525</v>
      </c>
      <c r="I472" s="65">
        <v>118800</v>
      </c>
      <c r="J472" s="65">
        <v>118800</v>
      </c>
      <c r="K472" s="65">
        <v>118800</v>
      </c>
      <c r="L472" s="66" t="s">
        <v>3504</v>
      </c>
      <c r="M472" s="66" t="s">
        <v>3505</v>
      </c>
      <c r="N472" s="65"/>
      <c r="O472" s="66" t="s">
        <v>3506</v>
      </c>
      <c r="P472" s="65">
        <v>0</v>
      </c>
      <c r="Q472" s="65"/>
      <c r="R472" s="65"/>
      <c r="S472" s="65"/>
      <c r="T472" s="65"/>
      <c r="U472" s="65"/>
      <c r="V472" s="65"/>
      <c r="W472" s="65">
        <v>21900</v>
      </c>
      <c r="X472" s="65">
        <v>0</v>
      </c>
      <c r="Y472" s="65">
        <v>4500</v>
      </c>
      <c r="Z472" s="65">
        <v>20</v>
      </c>
      <c r="AA472" s="75" t="s">
        <v>3507</v>
      </c>
      <c r="AB472" s="75">
        <v>15562738890</v>
      </c>
    </row>
    <row r="473" spans="1:28" s="36" customFormat="1" ht="48.75" customHeight="1">
      <c r="A473" s="24"/>
      <c r="B473" s="37">
        <v>31</v>
      </c>
      <c r="C473" s="127" t="s">
        <v>3508</v>
      </c>
      <c r="D473" s="127" t="s">
        <v>3509</v>
      </c>
      <c r="E473" s="28" t="s">
        <v>3510</v>
      </c>
      <c r="F473" s="53" t="s">
        <v>3511</v>
      </c>
      <c r="G473" s="54">
        <v>43405</v>
      </c>
      <c r="H473" s="54">
        <v>43770</v>
      </c>
      <c r="I473" s="65">
        <v>18000</v>
      </c>
      <c r="J473" s="65">
        <v>7500</v>
      </c>
      <c r="K473" s="65">
        <v>3450</v>
      </c>
      <c r="L473" s="66" t="s">
        <v>72</v>
      </c>
      <c r="M473" s="65"/>
      <c r="N473" s="65"/>
      <c r="O473" s="65"/>
      <c r="P473" s="65">
        <v>0</v>
      </c>
      <c r="Q473" s="65"/>
      <c r="R473" s="65"/>
      <c r="S473" s="65"/>
      <c r="T473" s="65"/>
      <c r="U473" s="65"/>
      <c r="V473" s="65"/>
      <c r="W473" s="65">
        <v>32000</v>
      </c>
      <c r="X473" s="65">
        <v>3800</v>
      </c>
      <c r="Y473" s="65">
        <v>0</v>
      </c>
      <c r="Z473" s="65">
        <v>0</v>
      </c>
      <c r="AA473" s="75" t="s">
        <v>3512</v>
      </c>
      <c r="AB473" s="75">
        <v>18253000000</v>
      </c>
    </row>
    <row r="474" spans="2:28" s="17" customFormat="1" ht="48.75" customHeight="1">
      <c r="B474" s="37"/>
      <c r="C474" s="228" t="s">
        <v>3513</v>
      </c>
      <c r="D474" s="228"/>
      <c r="E474" s="207">
        <v>19</v>
      </c>
      <c r="F474" s="23"/>
      <c r="G474" s="46"/>
      <c r="H474" s="46"/>
      <c r="I474" s="64">
        <f>SUM(I475:I493)</f>
        <v>676053.17</v>
      </c>
      <c r="J474" s="64">
        <f aca="true" t="shared" si="15" ref="J474:Z474">SUM(J475:J493)</f>
        <v>629393.7300000001</v>
      </c>
      <c r="K474" s="64">
        <f t="shared" si="15"/>
        <v>425550.35</v>
      </c>
      <c r="L474" s="65">
        <f t="shared" si="15"/>
        <v>0</v>
      </c>
      <c r="M474" s="65">
        <f t="shared" si="15"/>
        <v>0</v>
      </c>
      <c r="N474" s="65">
        <f t="shared" si="15"/>
        <v>0</v>
      </c>
      <c r="O474" s="65">
        <f t="shared" si="15"/>
        <v>0</v>
      </c>
      <c r="P474" s="64">
        <f t="shared" si="15"/>
        <v>276194.98</v>
      </c>
      <c r="Q474" s="65">
        <f t="shared" si="15"/>
        <v>0</v>
      </c>
      <c r="R474" s="65">
        <f t="shared" si="15"/>
        <v>32919</v>
      </c>
      <c r="S474" s="65">
        <f t="shared" si="15"/>
        <v>0</v>
      </c>
      <c r="T474" s="65">
        <f t="shared" si="15"/>
        <v>0</v>
      </c>
      <c r="U474" s="65">
        <f t="shared" si="15"/>
        <v>0</v>
      </c>
      <c r="V474" s="65">
        <f t="shared" si="15"/>
        <v>0</v>
      </c>
      <c r="W474" s="64">
        <f t="shared" si="15"/>
        <v>1464855</v>
      </c>
      <c r="X474" s="64">
        <f t="shared" si="15"/>
        <v>177702.77</v>
      </c>
      <c r="Y474" s="64">
        <f t="shared" si="15"/>
        <v>70885.01000000001</v>
      </c>
      <c r="Z474" s="64">
        <f t="shared" si="15"/>
        <v>603</v>
      </c>
      <c r="AA474" s="37"/>
      <c r="AB474" s="75"/>
    </row>
    <row r="475" spans="1:99" s="37" customFormat="1" ht="48.75" customHeight="1">
      <c r="A475" s="87"/>
      <c r="B475" s="37">
        <v>1</v>
      </c>
      <c r="C475" s="23" t="s">
        <v>1506</v>
      </c>
      <c r="D475" s="23" t="s">
        <v>3514</v>
      </c>
      <c r="E475" s="28" t="s">
        <v>451</v>
      </c>
      <c r="F475" s="37" t="s">
        <v>3515</v>
      </c>
      <c r="G475" s="56">
        <v>43221</v>
      </c>
      <c r="H475" s="56">
        <v>44166</v>
      </c>
      <c r="I475" s="65">
        <v>161795.36</v>
      </c>
      <c r="J475" s="65">
        <v>157696.92</v>
      </c>
      <c r="K475" s="65">
        <v>124235</v>
      </c>
      <c r="L475" s="66" t="s">
        <v>3516</v>
      </c>
      <c r="M475" s="66" t="s">
        <v>72</v>
      </c>
      <c r="N475" s="66" t="s">
        <v>72</v>
      </c>
      <c r="O475" s="66" t="s">
        <v>72</v>
      </c>
      <c r="P475" s="65">
        <v>105166.98</v>
      </c>
      <c r="Q475" s="66" t="s">
        <v>3517</v>
      </c>
      <c r="R475" s="65">
        <v>0</v>
      </c>
      <c r="S475" s="66" t="s">
        <v>1513</v>
      </c>
      <c r="T475" s="66" t="s">
        <v>3518</v>
      </c>
      <c r="U475" s="66" t="s">
        <v>1515</v>
      </c>
      <c r="V475" s="65" t="s">
        <v>121</v>
      </c>
      <c r="W475" s="65">
        <v>89464</v>
      </c>
      <c r="X475" s="65">
        <v>30698.17</v>
      </c>
      <c r="Y475" s="65">
        <v>15869.86</v>
      </c>
      <c r="Z475" s="65">
        <v>121</v>
      </c>
      <c r="AA475" s="37" t="s">
        <v>1516</v>
      </c>
      <c r="AB475" s="75" t="s">
        <v>1517</v>
      </c>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56"/>
    </row>
    <row r="476" spans="2:28" s="24" customFormat="1" ht="48.75" customHeight="1">
      <c r="B476" s="26">
        <v>2</v>
      </c>
      <c r="C476" s="51" t="s">
        <v>3519</v>
      </c>
      <c r="D476" s="51" t="s">
        <v>3520</v>
      </c>
      <c r="E476" s="28" t="s">
        <v>557</v>
      </c>
      <c r="F476" s="51" t="s">
        <v>3521</v>
      </c>
      <c r="G476" s="48" t="s">
        <v>341</v>
      </c>
      <c r="H476" s="48" t="s">
        <v>382</v>
      </c>
      <c r="I476" s="65">
        <v>15000</v>
      </c>
      <c r="J476" s="65">
        <v>13800</v>
      </c>
      <c r="K476" s="65">
        <v>11500</v>
      </c>
      <c r="L476" s="66" t="s">
        <v>72</v>
      </c>
      <c r="M476" s="66" t="s">
        <v>72</v>
      </c>
      <c r="N476" s="66" t="s">
        <v>72</v>
      </c>
      <c r="O476" s="66" t="s">
        <v>72</v>
      </c>
      <c r="P476" s="65">
        <v>0</v>
      </c>
      <c r="Q476" s="65" t="s">
        <v>113</v>
      </c>
      <c r="R476" s="65">
        <v>0</v>
      </c>
      <c r="S476" s="65" t="s">
        <v>113</v>
      </c>
      <c r="T476" s="65" t="s">
        <v>113</v>
      </c>
      <c r="U476" s="65" t="s">
        <v>113</v>
      </c>
      <c r="V476" s="65" t="s">
        <v>113</v>
      </c>
      <c r="W476" s="65">
        <v>16000</v>
      </c>
      <c r="X476" s="65">
        <v>2000</v>
      </c>
      <c r="Y476" s="65">
        <v>1000</v>
      </c>
      <c r="Z476" s="65">
        <v>0</v>
      </c>
      <c r="AA476" s="75" t="s">
        <v>3522</v>
      </c>
      <c r="AB476" s="75" t="s">
        <v>3523</v>
      </c>
    </row>
    <row r="477" spans="2:28" s="24" customFormat="1" ht="48.75" customHeight="1">
      <c r="B477" s="37">
        <v>3</v>
      </c>
      <c r="C477" s="51" t="s">
        <v>555</v>
      </c>
      <c r="D477" s="51" t="s">
        <v>3524</v>
      </c>
      <c r="E477" s="28" t="s">
        <v>557</v>
      </c>
      <c r="F477" s="51" t="s">
        <v>3525</v>
      </c>
      <c r="G477" s="48" t="s">
        <v>341</v>
      </c>
      <c r="H477" s="48" t="s">
        <v>2380</v>
      </c>
      <c r="I477" s="65">
        <v>13000</v>
      </c>
      <c r="J477" s="65">
        <v>10000</v>
      </c>
      <c r="K477" s="65">
        <v>8000</v>
      </c>
      <c r="L477" s="66" t="s">
        <v>72</v>
      </c>
      <c r="M477" s="66" t="s">
        <v>72</v>
      </c>
      <c r="N477" s="66" t="s">
        <v>72</v>
      </c>
      <c r="O477" s="65" t="s">
        <v>559</v>
      </c>
      <c r="P477" s="65">
        <v>7000</v>
      </c>
      <c r="Q477" s="66" t="s">
        <v>36</v>
      </c>
      <c r="R477" s="65">
        <v>2000</v>
      </c>
      <c r="S477" s="66" t="s">
        <v>560</v>
      </c>
      <c r="T477" s="66" t="s">
        <v>561</v>
      </c>
      <c r="U477" s="66" t="s">
        <v>508</v>
      </c>
      <c r="V477" s="65" t="s">
        <v>83</v>
      </c>
      <c r="W477" s="65">
        <v>130000</v>
      </c>
      <c r="X477" s="65">
        <v>19994</v>
      </c>
      <c r="Y477" s="65">
        <v>8897</v>
      </c>
      <c r="Z477" s="65">
        <v>0</v>
      </c>
      <c r="AA477" s="75" t="s">
        <v>562</v>
      </c>
      <c r="AB477" s="75" t="s">
        <v>563</v>
      </c>
    </row>
    <row r="478" spans="2:28" s="24" customFormat="1" ht="48.75" customHeight="1">
      <c r="B478" s="26">
        <v>4</v>
      </c>
      <c r="C478" s="51" t="s">
        <v>555</v>
      </c>
      <c r="D478" s="51" t="s">
        <v>3526</v>
      </c>
      <c r="E478" s="28" t="s">
        <v>557</v>
      </c>
      <c r="F478" s="51" t="s">
        <v>3527</v>
      </c>
      <c r="G478" s="48" t="s">
        <v>341</v>
      </c>
      <c r="H478" s="48" t="s">
        <v>31</v>
      </c>
      <c r="I478" s="65">
        <v>15000</v>
      </c>
      <c r="J478" s="65">
        <v>12000</v>
      </c>
      <c r="K478" s="65">
        <v>8000</v>
      </c>
      <c r="L478" s="66" t="s">
        <v>72</v>
      </c>
      <c r="M478" s="66" t="s">
        <v>72</v>
      </c>
      <c r="N478" s="66" t="s">
        <v>72</v>
      </c>
      <c r="O478" s="65" t="s">
        <v>559</v>
      </c>
      <c r="P478" s="65">
        <v>8000</v>
      </c>
      <c r="Q478" s="66" t="s">
        <v>36</v>
      </c>
      <c r="R478" s="65">
        <v>2000</v>
      </c>
      <c r="S478" s="66" t="s">
        <v>560</v>
      </c>
      <c r="T478" s="66" t="s">
        <v>561</v>
      </c>
      <c r="U478" s="66" t="s">
        <v>508</v>
      </c>
      <c r="V478" s="65" t="s">
        <v>83</v>
      </c>
      <c r="W478" s="65">
        <v>100000</v>
      </c>
      <c r="X478" s="65">
        <v>15382</v>
      </c>
      <c r="Y478" s="65">
        <v>6845</v>
      </c>
      <c r="Z478" s="65">
        <v>0</v>
      </c>
      <c r="AA478" s="75" t="s">
        <v>562</v>
      </c>
      <c r="AB478" s="75" t="s">
        <v>563</v>
      </c>
    </row>
    <row r="479" spans="2:28" s="24" customFormat="1" ht="48.75" customHeight="1">
      <c r="B479" s="37">
        <v>5</v>
      </c>
      <c r="C479" s="51" t="s">
        <v>555</v>
      </c>
      <c r="D479" s="51" t="s">
        <v>3528</v>
      </c>
      <c r="E479" s="28" t="s">
        <v>557</v>
      </c>
      <c r="F479" s="51" t="s">
        <v>3529</v>
      </c>
      <c r="G479" s="48" t="s">
        <v>341</v>
      </c>
      <c r="H479" s="48" t="s">
        <v>31</v>
      </c>
      <c r="I479" s="65">
        <v>16000</v>
      </c>
      <c r="J479" s="65">
        <v>13000</v>
      </c>
      <c r="K479" s="65">
        <v>10000</v>
      </c>
      <c r="L479" s="66" t="s">
        <v>72</v>
      </c>
      <c r="M479" s="66" t="s">
        <v>72</v>
      </c>
      <c r="N479" s="66" t="s">
        <v>72</v>
      </c>
      <c r="O479" s="65" t="s">
        <v>559</v>
      </c>
      <c r="P479" s="65">
        <v>8000</v>
      </c>
      <c r="Q479" s="66" t="s">
        <v>36</v>
      </c>
      <c r="R479" s="65">
        <v>2000</v>
      </c>
      <c r="S479" s="66" t="s">
        <v>560</v>
      </c>
      <c r="T479" s="66" t="s">
        <v>561</v>
      </c>
      <c r="U479" s="66" t="s">
        <v>508</v>
      </c>
      <c r="V479" s="65" t="s">
        <v>83</v>
      </c>
      <c r="W479" s="65">
        <v>120000</v>
      </c>
      <c r="X479" s="65">
        <v>18456</v>
      </c>
      <c r="Y479" s="65">
        <v>7979</v>
      </c>
      <c r="Z479" s="65">
        <v>0</v>
      </c>
      <c r="AA479" s="75" t="s">
        <v>562</v>
      </c>
      <c r="AB479" s="75" t="s">
        <v>563</v>
      </c>
    </row>
    <row r="480" spans="2:28" s="24" customFormat="1" ht="48.75" customHeight="1">
      <c r="B480" s="26">
        <v>6</v>
      </c>
      <c r="C480" s="51" t="s">
        <v>3530</v>
      </c>
      <c r="D480" s="51" t="s">
        <v>3531</v>
      </c>
      <c r="E480" s="28" t="s">
        <v>557</v>
      </c>
      <c r="F480" s="51" t="s">
        <v>3532</v>
      </c>
      <c r="G480" s="48" t="s">
        <v>341</v>
      </c>
      <c r="H480" s="48" t="s">
        <v>31</v>
      </c>
      <c r="I480" s="65">
        <v>10000</v>
      </c>
      <c r="J480" s="65">
        <v>8000</v>
      </c>
      <c r="K480" s="65">
        <v>6000</v>
      </c>
      <c r="L480" s="66" t="s">
        <v>72</v>
      </c>
      <c r="M480" s="66" t="s">
        <v>72</v>
      </c>
      <c r="N480" s="66" t="s">
        <v>72</v>
      </c>
      <c r="O480" s="65" t="s">
        <v>559</v>
      </c>
      <c r="P480" s="65">
        <v>5000</v>
      </c>
      <c r="Q480" s="66" t="s">
        <v>36</v>
      </c>
      <c r="R480" s="65">
        <v>2000</v>
      </c>
      <c r="S480" s="66" t="s">
        <v>560</v>
      </c>
      <c r="T480" s="66" t="s">
        <v>561</v>
      </c>
      <c r="U480" s="66" t="s">
        <v>508</v>
      </c>
      <c r="V480" s="65" t="s">
        <v>83</v>
      </c>
      <c r="W480" s="65">
        <v>30000</v>
      </c>
      <c r="X480" s="65">
        <v>4614</v>
      </c>
      <c r="Y480" s="65">
        <v>1195</v>
      </c>
      <c r="Z480" s="65">
        <v>0</v>
      </c>
      <c r="AA480" s="75" t="s">
        <v>562</v>
      </c>
      <c r="AB480" s="75" t="s">
        <v>563</v>
      </c>
    </row>
    <row r="481" spans="2:28" s="24" customFormat="1" ht="48.75" customHeight="1">
      <c r="B481" s="37">
        <v>7</v>
      </c>
      <c r="C481" s="51" t="s">
        <v>3533</v>
      </c>
      <c r="D481" s="51" t="s">
        <v>3534</v>
      </c>
      <c r="E481" s="28" t="s">
        <v>111</v>
      </c>
      <c r="F481" s="51" t="s">
        <v>3535</v>
      </c>
      <c r="G481" s="48" t="s">
        <v>3536</v>
      </c>
      <c r="H481" s="48" t="s">
        <v>3537</v>
      </c>
      <c r="I481" s="65">
        <v>43203</v>
      </c>
      <c r="J481" s="65">
        <v>41243</v>
      </c>
      <c r="K481" s="65">
        <v>38426</v>
      </c>
      <c r="L481" s="66" t="s">
        <v>3538</v>
      </c>
      <c r="M481" s="66" t="s">
        <v>72</v>
      </c>
      <c r="N481" s="66" t="s">
        <v>72</v>
      </c>
      <c r="O481" s="66" t="s">
        <v>72</v>
      </c>
      <c r="P481" s="65">
        <v>0</v>
      </c>
      <c r="Q481" s="65" t="s">
        <v>113</v>
      </c>
      <c r="R481" s="65">
        <v>0</v>
      </c>
      <c r="S481" s="65" t="s">
        <v>113</v>
      </c>
      <c r="T481" s="65" t="s">
        <v>113</v>
      </c>
      <c r="U481" s="65" t="s">
        <v>113</v>
      </c>
      <c r="V481" s="65" t="s">
        <v>113</v>
      </c>
      <c r="W481" s="65">
        <v>37550</v>
      </c>
      <c r="X481" s="65">
        <v>5702.48</v>
      </c>
      <c r="Y481" s="65">
        <v>855.37</v>
      </c>
      <c r="Z481" s="65">
        <v>0</v>
      </c>
      <c r="AA481" s="75" t="s">
        <v>573</v>
      </c>
      <c r="AB481" s="75" t="s">
        <v>574</v>
      </c>
    </row>
    <row r="482" spans="2:28" s="24" customFormat="1" ht="48.75" customHeight="1">
      <c r="B482" s="26">
        <v>8</v>
      </c>
      <c r="C482" s="51" t="s">
        <v>568</v>
      </c>
      <c r="D482" s="51" t="s">
        <v>3539</v>
      </c>
      <c r="E482" s="28" t="s">
        <v>111</v>
      </c>
      <c r="F482" s="51" t="s">
        <v>3540</v>
      </c>
      <c r="G482" s="184" t="s">
        <v>3536</v>
      </c>
      <c r="H482" s="184" t="s">
        <v>3537</v>
      </c>
      <c r="I482" s="65">
        <v>28913</v>
      </c>
      <c r="J482" s="65">
        <v>26413</v>
      </c>
      <c r="K482" s="65">
        <v>25246</v>
      </c>
      <c r="L482" s="66" t="s">
        <v>3541</v>
      </c>
      <c r="M482" s="66" t="s">
        <v>72</v>
      </c>
      <c r="N482" s="66" t="s">
        <v>72</v>
      </c>
      <c r="O482" s="66" t="s">
        <v>72</v>
      </c>
      <c r="P482" s="65">
        <v>0</v>
      </c>
      <c r="Q482" s="65" t="s">
        <v>113</v>
      </c>
      <c r="R482" s="65">
        <v>0</v>
      </c>
      <c r="S482" s="65" t="s">
        <v>113</v>
      </c>
      <c r="T482" s="65" t="s">
        <v>113</v>
      </c>
      <c r="U482" s="65" t="s">
        <v>113</v>
      </c>
      <c r="V482" s="65" t="s">
        <v>113</v>
      </c>
      <c r="W482" s="65">
        <v>29685</v>
      </c>
      <c r="X482" s="65">
        <v>4851.12</v>
      </c>
      <c r="Y482" s="65">
        <v>882.78</v>
      </c>
      <c r="Z482" s="65">
        <v>0</v>
      </c>
      <c r="AA482" s="75" t="s">
        <v>573</v>
      </c>
      <c r="AB482" s="75" t="s">
        <v>574</v>
      </c>
    </row>
    <row r="483" spans="2:28" s="25" customFormat="1" ht="48.75" customHeight="1">
      <c r="B483" s="37">
        <v>9</v>
      </c>
      <c r="C483" s="51" t="s">
        <v>3542</v>
      </c>
      <c r="D483" s="51" t="s">
        <v>3543</v>
      </c>
      <c r="E483" s="28" t="s">
        <v>125</v>
      </c>
      <c r="F483" s="51" t="s">
        <v>3544</v>
      </c>
      <c r="G483" s="48" t="s">
        <v>3545</v>
      </c>
      <c r="H483" s="48" t="s">
        <v>53</v>
      </c>
      <c r="I483" s="65">
        <v>8447</v>
      </c>
      <c r="J483" s="65">
        <v>6947</v>
      </c>
      <c r="K483" s="65">
        <v>6591</v>
      </c>
      <c r="L483" s="66" t="s">
        <v>3546</v>
      </c>
      <c r="M483" s="66" t="s">
        <v>3547</v>
      </c>
      <c r="N483" s="66" t="s">
        <v>195</v>
      </c>
      <c r="O483" s="66" t="s">
        <v>195</v>
      </c>
      <c r="P483" s="65">
        <v>4000</v>
      </c>
      <c r="Q483" s="66" t="s">
        <v>36</v>
      </c>
      <c r="R483" s="65">
        <v>1800</v>
      </c>
      <c r="S483" s="66" t="s">
        <v>2775</v>
      </c>
      <c r="T483" s="66" t="s">
        <v>3548</v>
      </c>
      <c r="U483" s="66" t="s">
        <v>82</v>
      </c>
      <c r="V483" s="65" t="s">
        <v>720</v>
      </c>
      <c r="W483" s="65">
        <v>18000</v>
      </c>
      <c r="X483" s="65">
        <v>2000</v>
      </c>
      <c r="Y483" s="65">
        <v>1300</v>
      </c>
      <c r="Z483" s="65">
        <v>0</v>
      </c>
      <c r="AA483" s="75" t="s">
        <v>3549</v>
      </c>
      <c r="AB483" s="75">
        <v>15275355877</v>
      </c>
    </row>
    <row r="484" spans="2:98" s="38" customFormat="1" ht="48.75" customHeight="1">
      <c r="B484" s="26">
        <v>10</v>
      </c>
      <c r="C484" s="23" t="s">
        <v>189</v>
      </c>
      <c r="D484" s="23" t="s">
        <v>190</v>
      </c>
      <c r="E484" s="28" t="s">
        <v>191</v>
      </c>
      <c r="F484" s="151" t="s">
        <v>192</v>
      </c>
      <c r="G484" s="54">
        <v>43221</v>
      </c>
      <c r="H484" s="54">
        <v>44166</v>
      </c>
      <c r="I484" s="65">
        <v>24929</v>
      </c>
      <c r="J484" s="65">
        <v>22207</v>
      </c>
      <c r="K484" s="65">
        <v>22207</v>
      </c>
      <c r="L484" s="66" t="s">
        <v>193</v>
      </c>
      <c r="M484" s="66" t="s">
        <v>194</v>
      </c>
      <c r="N484" s="66" t="s">
        <v>195</v>
      </c>
      <c r="O484" s="66" t="s">
        <v>195</v>
      </c>
      <c r="P484" s="65">
        <v>0</v>
      </c>
      <c r="Q484" s="65"/>
      <c r="R484" s="65"/>
      <c r="S484" s="65"/>
      <c r="T484" s="65"/>
      <c r="U484" s="65"/>
      <c r="V484" s="65"/>
      <c r="W484" s="65">
        <v>75000</v>
      </c>
      <c r="X484" s="65">
        <v>7775</v>
      </c>
      <c r="Y484" s="65">
        <v>2591</v>
      </c>
      <c r="Z484" s="65">
        <v>0</v>
      </c>
      <c r="AA484" s="37" t="s">
        <v>196</v>
      </c>
      <c r="AB484" s="75" t="s">
        <v>197</v>
      </c>
      <c r="AC484" s="187"/>
      <c r="AD484" s="187"/>
      <c r="AE484" s="187"/>
      <c r="AF484" s="187"/>
      <c r="AG484" s="187"/>
      <c r="AH484" s="187"/>
      <c r="AI484" s="187"/>
      <c r="AJ484" s="187"/>
      <c r="AK484" s="187"/>
      <c r="AL484" s="187"/>
      <c r="AM484" s="187"/>
      <c r="AN484" s="187"/>
      <c r="AO484" s="187"/>
      <c r="AP484" s="187"/>
      <c r="AQ484" s="187"/>
      <c r="AR484" s="187"/>
      <c r="AS484" s="187"/>
      <c r="AT484" s="187"/>
      <c r="AU484" s="187"/>
      <c r="AV484" s="187"/>
      <c r="AW484" s="187"/>
      <c r="AX484" s="187"/>
      <c r="AY484" s="187"/>
      <c r="AZ484" s="187"/>
      <c r="BA484" s="187"/>
      <c r="BB484" s="187"/>
      <c r="BC484" s="187"/>
      <c r="BD484" s="187"/>
      <c r="BE484" s="187"/>
      <c r="BF484" s="187"/>
      <c r="BG484" s="187"/>
      <c r="BH484" s="187"/>
      <c r="BI484" s="187"/>
      <c r="BJ484" s="187"/>
      <c r="BK484" s="187"/>
      <c r="BL484" s="187"/>
      <c r="BM484" s="187"/>
      <c r="BN484" s="187"/>
      <c r="BO484" s="187"/>
      <c r="BP484" s="187"/>
      <c r="BQ484" s="187"/>
      <c r="BR484" s="187"/>
      <c r="BS484" s="187"/>
      <c r="BT484" s="187"/>
      <c r="BU484" s="187"/>
      <c r="BV484" s="187"/>
      <c r="BW484" s="187"/>
      <c r="BX484" s="187"/>
      <c r="BY484" s="187"/>
      <c r="BZ484" s="187"/>
      <c r="CA484" s="187"/>
      <c r="CB484" s="187"/>
      <c r="CC484" s="187"/>
      <c r="CD484" s="187"/>
      <c r="CE484" s="187"/>
      <c r="CF484" s="187"/>
      <c r="CG484" s="187"/>
      <c r="CH484" s="187"/>
      <c r="CI484" s="187"/>
      <c r="CJ484" s="187"/>
      <c r="CK484" s="187"/>
      <c r="CL484" s="187"/>
      <c r="CM484" s="187"/>
      <c r="CN484" s="187"/>
      <c r="CO484" s="187"/>
      <c r="CP484" s="187"/>
      <c r="CQ484" s="187"/>
      <c r="CR484" s="187"/>
      <c r="CS484" s="187"/>
      <c r="CT484" s="187"/>
    </row>
    <row r="485" spans="2:98" s="38" customFormat="1" ht="48.75" customHeight="1">
      <c r="B485" s="37">
        <v>11</v>
      </c>
      <c r="C485" s="23" t="s">
        <v>768</v>
      </c>
      <c r="D485" s="23" t="s">
        <v>769</v>
      </c>
      <c r="E485" s="28" t="s">
        <v>209</v>
      </c>
      <c r="F485" s="151" t="s">
        <v>770</v>
      </c>
      <c r="G485" s="52">
        <v>43009</v>
      </c>
      <c r="H485" s="52">
        <v>44440</v>
      </c>
      <c r="I485" s="65">
        <v>9851</v>
      </c>
      <c r="J485" s="65">
        <v>9378</v>
      </c>
      <c r="K485" s="65">
        <v>5608</v>
      </c>
      <c r="L485" s="65" t="s">
        <v>771</v>
      </c>
      <c r="M485" s="66" t="s">
        <v>772</v>
      </c>
      <c r="N485" s="66" t="s">
        <v>72</v>
      </c>
      <c r="O485" s="66" t="s">
        <v>773</v>
      </c>
      <c r="P485" s="65">
        <v>0</v>
      </c>
      <c r="Q485" s="65"/>
      <c r="R485" s="65"/>
      <c r="S485" s="65"/>
      <c r="T485" s="65"/>
      <c r="U485" s="65"/>
      <c r="V485" s="65"/>
      <c r="W485" s="65">
        <v>16500</v>
      </c>
      <c r="X485" s="65">
        <v>4766</v>
      </c>
      <c r="Y485" s="65">
        <v>2174</v>
      </c>
      <c r="Z485" s="65">
        <v>0</v>
      </c>
      <c r="AA485" s="37" t="s">
        <v>774</v>
      </c>
      <c r="AB485" s="75" t="s">
        <v>775</v>
      </c>
      <c r="AC485" s="187"/>
      <c r="AD485" s="187"/>
      <c r="AE485" s="187"/>
      <c r="AF485" s="187"/>
      <c r="AG485" s="187"/>
      <c r="AH485" s="187"/>
      <c r="AI485" s="187"/>
      <c r="AJ485" s="187"/>
      <c r="AK485" s="187"/>
      <c r="AL485" s="187"/>
      <c r="AM485" s="187"/>
      <c r="AN485" s="187"/>
      <c r="AO485" s="187"/>
      <c r="AP485" s="187"/>
      <c r="AQ485" s="187"/>
      <c r="AR485" s="187"/>
      <c r="AS485" s="187"/>
      <c r="AT485" s="187"/>
      <c r="AU485" s="187"/>
      <c r="AV485" s="187"/>
      <c r="AW485" s="187"/>
      <c r="AX485" s="187"/>
      <c r="AY485" s="187"/>
      <c r="AZ485" s="187"/>
      <c r="BA485" s="187"/>
      <c r="BB485" s="187"/>
      <c r="BC485" s="187"/>
      <c r="BD485" s="187"/>
      <c r="BE485" s="187"/>
      <c r="BF485" s="187"/>
      <c r="BG485" s="187"/>
      <c r="BH485" s="187"/>
      <c r="BI485" s="187"/>
      <c r="BJ485" s="187"/>
      <c r="BK485" s="187"/>
      <c r="BL485" s="187"/>
      <c r="BM485" s="187"/>
      <c r="BN485" s="187"/>
      <c r="BO485" s="187"/>
      <c r="BP485" s="187"/>
      <c r="BQ485" s="187"/>
      <c r="BR485" s="187"/>
      <c r="BS485" s="187"/>
      <c r="BT485" s="187"/>
      <c r="BU485" s="187"/>
      <c r="BV485" s="187"/>
      <c r="BW485" s="187"/>
      <c r="BX485" s="187"/>
      <c r="BY485" s="187"/>
      <c r="BZ485" s="187"/>
      <c r="CA485" s="187"/>
      <c r="CB485" s="187"/>
      <c r="CC485" s="187"/>
      <c r="CD485" s="187"/>
      <c r="CE485" s="187"/>
      <c r="CF485" s="187"/>
      <c r="CG485" s="187"/>
      <c r="CH485" s="187"/>
      <c r="CI485" s="187"/>
      <c r="CJ485" s="187"/>
      <c r="CK485" s="187"/>
      <c r="CL485" s="187"/>
      <c r="CM485" s="187"/>
      <c r="CN485" s="187"/>
      <c r="CO485" s="187"/>
      <c r="CP485" s="187"/>
      <c r="CQ485" s="187"/>
      <c r="CR485" s="187"/>
      <c r="CS485" s="187"/>
      <c r="CT485" s="187"/>
    </row>
    <row r="486" spans="2:98" s="38" customFormat="1" ht="48.75" customHeight="1">
      <c r="B486" s="26">
        <v>12</v>
      </c>
      <c r="C486" s="23" t="s">
        <v>782</v>
      </c>
      <c r="D486" s="23" t="s">
        <v>783</v>
      </c>
      <c r="E486" s="28" t="s">
        <v>209</v>
      </c>
      <c r="F486" s="151" t="s">
        <v>784</v>
      </c>
      <c r="G486" s="54">
        <v>43405</v>
      </c>
      <c r="H486" s="54">
        <v>44440</v>
      </c>
      <c r="I486" s="65">
        <v>40142</v>
      </c>
      <c r="J486" s="65">
        <v>38175</v>
      </c>
      <c r="K486" s="65">
        <v>15048</v>
      </c>
      <c r="L486" s="65" t="s">
        <v>785</v>
      </c>
      <c r="M486" s="66" t="s">
        <v>786</v>
      </c>
      <c r="N486" s="66" t="s">
        <v>72</v>
      </c>
      <c r="O486" s="66" t="s">
        <v>72</v>
      </c>
      <c r="P486" s="65">
        <v>0</v>
      </c>
      <c r="Q486" s="65"/>
      <c r="R486" s="65"/>
      <c r="S486" s="65"/>
      <c r="T486" s="65"/>
      <c r="U486" s="65"/>
      <c r="V486" s="65"/>
      <c r="W486" s="65">
        <v>44200</v>
      </c>
      <c r="X486" s="65">
        <v>12708</v>
      </c>
      <c r="Y486" s="65">
        <v>6501</v>
      </c>
      <c r="Z486" s="65">
        <v>0</v>
      </c>
      <c r="AA486" s="37" t="s">
        <v>774</v>
      </c>
      <c r="AB486" s="75" t="s">
        <v>775</v>
      </c>
      <c r="AC486" s="187"/>
      <c r="AD486" s="187"/>
      <c r="AE486" s="187"/>
      <c r="AF486" s="187"/>
      <c r="AG486" s="187"/>
      <c r="AH486" s="187"/>
      <c r="AI486" s="187"/>
      <c r="AJ486" s="187"/>
      <c r="AK486" s="187"/>
      <c r="AL486" s="187"/>
      <c r="AM486" s="187"/>
      <c r="AN486" s="187"/>
      <c r="AO486" s="187"/>
      <c r="AP486" s="187"/>
      <c r="AQ486" s="187"/>
      <c r="AR486" s="187"/>
      <c r="AS486" s="187"/>
      <c r="AT486" s="187"/>
      <c r="AU486" s="187"/>
      <c r="AV486" s="187"/>
      <c r="AW486" s="187"/>
      <c r="AX486" s="187"/>
      <c r="AY486" s="187"/>
      <c r="AZ486" s="187"/>
      <c r="BA486" s="187"/>
      <c r="BB486" s="187"/>
      <c r="BC486" s="187"/>
      <c r="BD486" s="187"/>
      <c r="BE486" s="187"/>
      <c r="BF486" s="187"/>
      <c r="BG486" s="187"/>
      <c r="BH486" s="187"/>
      <c r="BI486" s="187"/>
      <c r="BJ486" s="187"/>
      <c r="BK486" s="187"/>
      <c r="BL486" s="187"/>
      <c r="BM486" s="187"/>
      <c r="BN486" s="187"/>
      <c r="BO486" s="187"/>
      <c r="BP486" s="187"/>
      <c r="BQ486" s="187"/>
      <c r="BR486" s="187"/>
      <c r="BS486" s="187"/>
      <c r="BT486" s="187"/>
      <c r="BU486" s="187"/>
      <c r="BV486" s="187"/>
      <c r="BW486" s="187"/>
      <c r="BX486" s="187"/>
      <c r="BY486" s="187"/>
      <c r="BZ486" s="187"/>
      <c r="CA486" s="187"/>
      <c r="CB486" s="187"/>
      <c r="CC486" s="187"/>
      <c r="CD486" s="187"/>
      <c r="CE486" s="187"/>
      <c r="CF486" s="187"/>
      <c r="CG486" s="187"/>
      <c r="CH486" s="187"/>
      <c r="CI486" s="187"/>
      <c r="CJ486" s="187"/>
      <c r="CK486" s="187"/>
      <c r="CL486" s="187"/>
      <c r="CM486" s="187"/>
      <c r="CN486" s="187"/>
      <c r="CO486" s="187"/>
      <c r="CP486" s="187"/>
      <c r="CQ486" s="187"/>
      <c r="CR486" s="187"/>
      <c r="CS486" s="187"/>
      <c r="CT486" s="187"/>
    </row>
    <row r="487" spans="2:28" s="15" customFormat="1" ht="48.75" customHeight="1">
      <c r="B487" s="37">
        <v>13</v>
      </c>
      <c r="C487" s="23" t="s">
        <v>840</v>
      </c>
      <c r="D487" s="23" t="s">
        <v>841</v>
      </c>
      <c r="E487" s="28" t="s">
        <v>825</v>
      </c>
      <c r="F487" s="151" t="s">
        <v>842</v>
      </c>
      <c r="G487" s="48" t="s">
        <v>2929</v>
      </c>
      <c r="H487" s="48" t="s">
        <v>53</v>
      </c>
      <c r="I487" s="65">
        <v>30000</v>
      </c>
      <c r="J487" s="65">
        <v>27000</v>
      </c>
      <c r="K487" s="65">
        <v>14000</v>
      </c>
      <c r="L487" s="66" t="s">
        <v>72</v>
      </c>
      <c r="M487" s="66" t="s">
        <v>72</v>
      </c>
      <c r="N487" s="66" t="s">
        <v>72</v>
      </c>
      <c r="O487" s="66" t="s">
        <v>72</v>
      </c>
      <c r="P487" s="65">
        <v>0</v>
      </c>
      <c r="Q487" s="65"/>
      <c r="R487" s="65"/>
      <c r="S487" s="65"/>
      <c r="T487" s="65"/>
      <c r="U487" s="65"/>
      <c r="V487" s="65"/>
      <c r="W487" s="65">
        <v>50000</v>
      </c>
      <c r="X487" s="65">
        <v>4000</v>
      </c>
      <c r="Y487" s="65">
        <v>1700</v>
      </c>
      <c r="Z487" s="65">
        <v>50</v>
      </c>
      <c r="AA487" s="37" t="s">
        <v>845</v>
      </c>
      <c r="AB487" s="75">
        <v>13911678156</v>
      </c>
    </row>
    <row r="488" spans="2:98" s="38" customFormat="1" ht="48.75" customHeight="1">
      <c r="B488" s="26">
        <v>14</v>
      </c>
      <c r="C488" s="23" t="s">
        <v>846</v>
      </c>
      <c r="D488" s="23" t="s">
        <v>847</v>
      </c>
      <c r="E488" s="28" t="s">
        <v>848</v>
      </c>
      <c r="F488" s="151" t="s">
        <v>849</v>
      </c>
      <c r="G488" s="48" t="s">
        <v>363</v>
      </c>
      <c r="H488" s="48" t="s">
        <v>542</v>
      </c>
      <c r="I488" s="65">
        <v>5226</v>
      </c>
      <c r="J488" s="65">
        <v>4781</v>
      </c>
      <c r="K488" s="65">
        <v>3050</v>
      </c>
      <c r="L488" s="65" t="s">
        <v>850</v>
      </c>
      <c r="M488" s="66" t="s">
        <v>851</v>
      </c>
      <c r="N488" s="65" t="s">
        <v>852</v>
      </c>
      <c r="O488" s="66" t="s">
        <v>853</v>
      </c>
      <c r="P488" s="65">
        <v>0</v>
      </c>
      <c r="Q488" s="65"/>
      <c r="R488" s="65"/>
      <c r="S488" s="65"/>
      <c r="T488" s="65"/>
      <c r="U488" s="65"/>
      <c r="V488" s="65"/>
      <c r="W488" s="65">
        <v>16000</v>
      </c>
      <c r="X488" s="65">
        <v>4130</v>
      </c>
      <c r="Y488" s="65">
        <v>1032</v>
      </c>
      <c r="Z488" s="65">
        <v>0</v>
      </c>
      <c r="AA488" s="37" t="s">
        <v>854</v>
      </c>
      <c r="AB488" s="75" t="s">
        <v>855</v>
      </c>
      <c r="AC488" s="187"/>
      <c r="AD488" s="187"/>
      <c r="AE488" s="187"/>
      <c r="AF488" s="187"/>
      <c r="AG488" s="187"/>
      <c r="AH488" s="187"/>
      <c r="AI488" s="187"/>
      <c r="AJ488" s="187"/>
      <c r="AK488" s="187"/>
      <c r="AL488" s="187"/>
      <c r="AM488" s="187"/>
      <c r="AN488" s="187"/>
      <c r="AO488" s="187"/>
      <c r="AP488" s="187"/>
      <c r="AQ488" s="187"/>
      <c r="AR488" s="187"/>
      <c r="AS488" s="187"/>
      <c r="AT488" s="187"/>
      <c r="AU488" s="187"/>
      <c r="AV488" s="187"/>
      <c r="AW488" s="187"/>
      <c r="AX488" s="187"/>
      <c r="AY488" s="187"/>
      <c r="AZ488" s="187"/>
      <c r="BA488" s="187"/>
      <c r="BB488" s="187"/>
      <c r="BC488" s="187"/>
      <c r="BD488" s="187"/>
      <c r="BE488" s="187"/>
      <c r="BF488" s="187"/>
      <c r="BG488" s="187"/>
      <c r="BH488" s="187"/>
      <c r="BI488" s="187"/>
      <c r="BJ488" s="187"/>
      <c r="BK488" s="187"/>
      <c r="BL488" s="187"/>
      <c r="BM488" s="187"/>
      <c r="BN488" s="187"/>
      <c r="BO488" s="187"/>
      <c r="BP488" s="187"/>
      <c r="BQ488" s="187"/>
      <c r="BR488" s="187"/>
      <c r="BS488" s="187"/>
      <c r="BT488" s="187"/>
      <c r="BU488" s="187"/>
      <c r="BV488" s="187"/>
      <c r="BW488" s="187"/>
      <c r="BX488" s="187"/>
      <c r="BY488" s="187"/>
      <c r="BZ488" s="187"/>
      <c r="CA488" s="187"/>
      <c r="CB488" s="187"/>
      <c r="CC488" s="187"/>
      <c r="CD488" s="187"/>
      <c r="CE488" s="187"/>
      <c r="CF488" s="187"/>
      <c r="CG488" s="187"/>
      <c r="CH488" s="187"/>
      <c r="CI488" s="187"/>
      <c r="CJ488" s="187"/>
      <c r="CK488" s="187"/>
      <c r="CL488" s="187"/>
      <c r="CM488" s="187"/>
      <c r="CN488" s="187"/>
      <c r="CO488" s="187"/>
      <c r="CP488" s="187"/>
      <c r="CQ488" s="187"/>
      <c r="CR488" s="187"/>
      <c r="CS488" s="187"/>
      <c r="CT488" s="187"/>
    </row>
    <row r="489" spans="2:98" s="38" customFormat="1" ht="48.75" customHeight="1">
      <c r="B489" s="37">
        <v>15</v>
      </c>
      <c r="C489" s="23" t="s">
        <v>1621</v>
      </c>
      <c r="D489" s="23" t="s">
        <v>1622</v>
      </c>
      <c r="E489" s="28" t="s">
        <v>1623</v>
      </c>
      <c r="F489" s="151" t="s">
        <v>1624</v>
      </c>
      <c r="G489" s="48" t="s">
        <v>30</v>
      </c>
      <c r="H489" s="48" t="s">
        <v>393</v>
      </c>
      <c r="I489" s="65">
        <v>208853</v>
      </c>
      <c r="J489" s="65">
        <v>197603</v>
      </c>
      <c r="K489" s="65">
        <v>102870</v>
      </c>
      <c r="L489" s="66" t="s">
        <v>1625</v>
      </c>
      <c r="M489" s="66" t="s">
        <v>1626</v>
      </c>
      <c r="N489" s="66" t="s">
        <v>1627</v>
      </c>
      <c r="O489" s="66" t="s">
        <v>1628</v>
      </c>
      <c r="P489" s="65">
        <v>127000</v>
      </c>
      <c r="Q489" s="66" t="s">
        <v>1110</v>
      </c>
      <c r="R489" s="65">
        <v>15000</v>
      </c>
      <c r="S489" s="66" t="s">
        <v>1111</v>
      </c>
      <c r="T489" s="66" t="s">
        <v>3550</v>
      </c>
      <c r="U489" s="66" t="s">
        <v>1630</v>
      </c>
      <c r="V489" s="65" t="s">
        <v>1631</v>
      </c>
      <c r="W489" s="65">
        <v>226784</v>
      </c>
      <c r="X489" s="65">
        <v>21530</v>
      </c>
      <c r="Y489" s="65">
        <v>1466</v>
      </c>
      <c r="Z489" s="65">
        <v>432</v>
      </c>
      <c r="AA489" s="37" t="s">
        <v>1632</v>
      </c>
      <c r="AB489" s="75" t="s">
        <v>1633</v>
      </c>
      <c r="AC489" s="187"/>
      <c r="AD489" s="187"/>
      <c r="AE489" s="187"/>
      <c r="AF489" s="187"/>
      <c r="AG489" s="187"/>
      <c r="AH489" s="187"/>
      <c r="AI489" s="187"/>
      <c r="AJ489" s="187"/>
      <c r="AK489" s="187"/>
      <c r="AL489" s="187"/>
      <c r="AM489" s="187"/>
      <c r="AN489" s="187"/>
      <c r="AO489" s="187"/>
      <c r="AP489" s="187"/>
      <c r="AQ489" s="187"/>
      <c r="AR489" s="187"/>
      <c r="AS489" s="187"/>
      <c r="AT489" s="187"/>
      <c r="AU489" s="187"/>
      <c r="AV489" s="187"/>
      <c r="AW489" s="187"/>
      <c r="AX489" s="187"/>
      <c r="AY489" s="187"/>
      <c r="AZ489" s="187"/>
      <c r="BA489" s="187"/>
      <c r="BB489" s="187"/>
      <c r="BC489" s="187"/>
      <c r="BD489" s="187"/>
      <c r="BE489" s="187"/>
      <c r="BF489" s="187"/>
      <c r="BG489" s="187"/>
      <c r="BH489" s="187"/>
      <c r="BI489" s="187"/>
      <c r="BJ489" s="187"/>
      <c r="BK489" s="187"/>
      <c r="BL489" s="187"/>
      <c r="BM489" s="187"/>
      <c r="BN489" s="187"/>
      <c r="BO489" s="187"/>
      <c r="BP489" s="187"/>
      <c r="BQ489" s="187"/>
      <c r="BR489" s="187"/>
      <c r="BS489" s="187"/>
      <c r="BT489" s="187"/>
      <c r="BU489" s="187"/>
      <c r="BV489" s="187"/>
      <c r="BW489" s="187"/>
      <c r="BX489" s="187"/>
      <c r="BY489" s="187"/>
      <c r="BZ489" s="187"/>
      <c r="CA489" s="187"/>
      <c r="CB489" s="187"/>
      <c r="CC489" s="187"/>
      <c r="CD489" s="187"/>
      <c r="CE489" s="187"/>
      <c r="CF489" s="187"/>
      <c r="CG489" s="187"/>
      <c r="CH489" s="187"/>
      <c r="CI489" s="187"/>
      <c r="CJ489" s="187"/>
      <c r="CK489" s="187"/>
      <c r="CL489" s="187"/>
      <c r="CM489" s="187"/>
      <c r="CN489" s="187"/>
      <c r="CO489" s="187"/>
      <c r="CP489" s="187"/>
      <c r="CQ489" s="187"/>
      <c r="CR489" s="187"/>
      <c r="CS489" s="187"/>
      <c r="CT489" s="187"/>
    </row>
    <row r="490" spans="2:98" s="38" customFormat="1" ht="79.5" customHeight="1">
      <c r="B490" s="26">
        <v>16</v>
      </c>
      <c r="C490" s="23" t="s">
        <v>1653</v>
      </c>
      <c r="D490" s="23" t="s">
        <v>3551</v>
      </c>
      <c r="E490" s="28" t="s">
        <v>894</v>
      </c>
      <c r="F490" s="151" t="s">
        <v>1655</v>
      </c>
      <c r="G490" s="54">
        <v>43647</v>
      </c>
      <c r="H490" s="54">
        <v>44228</v>
      </c>
      <c r="I490" s="65">
        <v>12000</v>
      </c>
      <c r="J490" s="65">
        <v>10000</v>
      </c>
      <c r="K490" s="65">
        <v>2000</v>
      </c>
      <c r="L490" s="66" t="s">
        <v>72</v>
      </c>
      <c r="M490" s="66" t="s">
        <v>72</v>
      </c>
      <c r="N490" s="66" t="s">
        <v>72</v>
      </c>
      <c r="O490" s="66" t="s">
        <v>72</v>
      </c>
      <c r="P490" s="65">
        <v>0</v>
      </c>
      <c r="Q490" s="65"/>
      <c r="R490" s="65"/>
      <c r="S490" s="65"/>
      <c r="T490" s="65"/>
      <c r="U490" s="65"/>
      <c r="V490" s="65"/>
      <c r="W490" s="65">
        <v>15000</v>
      </c>
      <c r="X490" s="65">
        <v>4500</v>
      </c>
      <c r="Y490" s="65">
        <v>1100</v>
      </c>
      <c r="Z490" s="65">
        <v>0</v>
      </c>
      <c r="AA490" s="216" t="s">
        <v>3650</v>
      </c>
      <c r="AB490" s="75" t="s">
        <v>1656</v>
      </c>
      <c r="AC490" s="187"/>
      <c r="AD490" s="187"/>
      <c r="AE490" s="187"/>
      <c r="AF490" s="187"/>
      <c r="AG490" s="187"/>
      <c r="AH490" s="187"/>
      <c r="AI490" s="187"/>
      <c r="AJ490" s="187"/>
      <c r="AK490" s="187"/>
      <c r="AL490" s="187"/>
      <c r="AM490" s="187"/>
      <c r="AN490" s="187"/>
      <c r="AO490" s="187"/>
      <c r="AP490" s="187"/>
      <c r="AQ490" s="187"/>
      <c r="AR490" s="187"/>
      <c r="AS490" s="187"/>
      <c r="AT490" s="187"/>
      <c r="AU490" s="187"/>
      <c r="AV490" s="187"/>
      <c r="AW490" s="187"/>
      <c r="AX490" s="187"/>
      <c r="AY490" s="187"/>
      <c r="AZ490" s="187"/>
      <c r="BA490" s="187"/>
      <c r="BB490" s="187"/>
      <c r="BC490" s="187"/>
      <c r="BD490" s="187"/>
      <c r="BE490" s="187"/>
      <c r="BF490" s="187"/>
      <c r="BG490" s="187"/>
      <c r="BH490" s="187"/>
      <c r="BI490" s="187"/>
      <c r="BJ490" s="187"/>
      <c r="BK490" s="187"/>
      <c r="BL490" s="187"/>
      <c r="BM490" s="187"/>
      <c r="BN490" s="187"/>
      <c r="BO490" s="187"/>
      <c r="BP490" s="187"/>
      <c r="BQ490" s="187"/>
      <c r="BR490" s="187"/>
      <c r="BS490" s="187"/>
      <c r="BT490" s="187"/>
      <c r="BU490" s="187"/>
      <c r="BV490" s="187"/>
      <c r="BW490" s="187"/>
      <c r="BX490" s="187"/>
      <c r="BY490" s="187"/>
      <c r="BZ490" s="187"/>
      <c r="CA490" s="187"/>
      <c r="CB490" s="187"/>
      <c r="CC490" s="187"/>
      <c r="CD490" s="187"/>
      <c r="CE490" s="187"/>
      <c r="CF490" s="187"/>
      <c r="CG490" s="187"/>
      <c r="CH490" s="187"/>
      <c r="CI490" s="187"/>
      <c r="CJ490" s="187"/>
      <c r="CK490" s="187"/>
      <c r="CL490" s="187"/>
      <c r="CM490" s="187"/>
      <c r="CN490" s="187"/>
      <c r="CO490" s="187"/>
      <c r="CP490" s="187"/>
      <c r="CQ490" s="187"/>
      <c r="CR490" s="187"/>
      <c r="CS490" s="187"/>
      <c r="CT490" s="187"/>
    </row>
    <row r="491" spans="2:28" s="15" customFormat="1" ht="48.75" customHeight="1">
      <c r="B491" s="37">
        <v>17</v>
      </c>
      <c r="C491" s="23" t="s">
        <v>782</v>
      </c>
      <c r="D491" s="23" t="s">
        <v>3552</v>
      </c>
      <c r="E491" s="28" t="s">
        <v>209</v>
      </c>
      <c r="F491" s="151" t="s">
        <v>3553</v>
      </c>
      <c r="G491" s="52">
        <v>43374</v>
      </c>
      <c r="H491" s="54">
        <v>44440</v>
      </c>
      <c r="I491" s="65">
        <v>3159</v>
      </c>
      <c r="J491" s="65">
        <v>3014</v>
      </c>
      <c r="K491" s="65">
        <v>2786</v>
      </c>
      <c r="L491" s="65" t="s">
        <v>3554</v>
      </c>
      <c r="M491" s="66" t="s">
        <v>3555</v>
      </c>
      <c r="N491" s="66" t="s">
        <v>3556</v>
      </c>
      <c r="O491" s="66" t="s">
        <v>929</v>
      </c>
      <c r="P491" s="65">
        <v>0</v>
      </c>
      <c r="Q491" s="65"/>
      <c r="R491" s="65"/>
      <c r="S491" s="65"/>
      <c r="T491" s="65"/>
      <c r="U491" s="65"/>
      <c r="V491" s="65"/>
      <c r="W491" s="65">
        <v>4672</v>
      </c>
      <c r="X491" s="65">
        <v>846</v>
      </c>
      <c r="Y491" s="65">
        <v>511</v>
      </c>
      <c r="Z491" s="65">
        <v>0</v>
      </c>
      <c r="AA491" s="37" t="s">
        <v>774</v>
      </c>
      <c r="AB491" s="75" t="s">
        <v>775</v>
      </c>
    </row>
    <row r="492" spans="2:229" s="17" customFormat="1" ht="48.75" customHeight="1">
      <c r="B492" s="26">
        <v>18</v>
      </c>
      <c r="C492" s="23" t="s">
        <v>3557</v>
      </c>
      <c r="D492" s="23" t="s">
        <v>3558</v>
      </c>
      <c r="E492" s="28" t="s">
        <v>2263</v>
      </c>
      <c r="F492" s="23" t="s">
        <v>3559</v>
      </c>
      <c r="G492" s="56">
        <v>43282</v>
      </c>
      <c r="H492" s="56">
        <v>43983</v>
      </c>
      <c r="I492" s="65">
        <v>18216.81</v>
      </c>
      <c r="J492" s="65">
        <v>17641.81</v>
      </c>
      <c r="K492" s="65">
        <v>14567.35</v>
      </c>
      <c r="L492" s="65" t="s">
        <v>3560</v>
      </c>
      <c r="M492" s="66" t="s">
        <v>3561</v>
      </c>
      <c r="N492" s="66" t="s">
        <v>72</v>
      </c>
      <c r="O492" s="66" t="s">
        <v>72</v>
      </c>
      <c r="P492" s="65">
        <v>3000</v>
      </c>
      <c r="Q492" s="66" t="s">
        <v>36</v>
      </c>
      <c r="R492" s="65">
        <v>4600</v>
      </c>
      <c r="S492" s="66" t="s">
        <v>2775</v>
      </c>
      <c r="T492" s="65" t="s">
        <v>259</v>
      </c>
      <c r="U492" s="65" t="s">
        <v>259</v>
      </c>
      <c r="V492" s="65" t="s">
        <v>218</v>
      </c>
      <c r="W492" s="65">
        <v>431000</v>
      </c>
      <c r="X492" s="65">
        <v>8500</v>
      </c>
      <c r="Y492" s="65">
        <v>6600</v>
      </c>
      <c r="Z492" s="65">
        <v>0</v>
      </c>
      <c r="AA492" s="37" t="s">
        <v>3562</v>
      </c>
      <c r="AB492" s="75">
        <v>18596253158</v>
      </c>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row>
    <row r="493" spans="1:28" s="18" customFormat="1" ht="48.75" customHeight="1">
      <c r="A493" s="18" t="s">
        <v>3563</v>
      </c>
      <c r="B493" s="37">
        <v>19</v>
      </c>
      <c r="C493" s="23" t="s">
        <v>3564</v>
      </c>
      <c r="D493" s="23" t="s">
        <v>3565</v>
      </c>
      <c r="E493" s="28" t="s">
        <v>1383</v>
      </c>
      <c r="F493" s="23" t="s">
        <v>3566</v>
      </c>
      <c r="G493" s="56">
        <v>42705</v>
      </c>
      <c r="H493" s="56">
        <v>43800</v>
      </c>
      <c r="I493" s="65">
        <v>12318</v>
      </c>
      <c r="J493" s="65">
        <v>10494</v>
      </c>
      <c r="K493" s="65">
        <v>5416</v>
      </c>
      <c r="L493" s="65" t="s">
        <v>3567</v>
      </c>
      <c r="M493" s="66" t="s">
        <v>3568</v>
      </c>
      <c r="N493" s="66" t="s">
        <v>3569</v>
      </c>
      <c r="O493" s="66" t="s">
        <v>3569</v>
      </c>
      <c r="P493" s="65">
        <v>9028</v>
      </c>
      <c r="Q493" s="66" t="s">
        <v>3570</v>
      </c>
      <c r="R493" s="65">
        <v>3519</v>
      </c>
      <c r="S493" s="66" t="s">
        <v>3571</v>
      </c>
      <c r="T493" s="66" t="s">
        <v>3572</v>
      </c>
      <c r="U493" s="66" t="s">
        <v>3573</v>
      </c>
      <c r="V493" s="65" t="s">
        <v>251</v>
      </c>
      <c r="W493" s="65">
        <v>15000</v>
      </c>
      <c r="X493" s="65">
        <v>5250</v>
      </c>
      <c r="Y493" s="65">
        <v>2386</v>
      </c>
      <c r="Z493" s="65">
        <v>0</v>
      </c>
      <c r="AA493" s="37" t="s">
        <v>3574</v>
      </c>
      <c r="AB493" s="75" t="s">
        <v>3575</v>
      </c>
    </row>
    <row r="494" spans="1:2" ht="14.25" customHeight="1">
      <c r="A494" s="35"/>
      <c r="B494" s="185"/>
    </row>
    <row r="495" spans="1:2" ht="14.25" customHeight="1">
      <c r="A495" s="35"/>
      <c r="B495" s="185"/>
    </row>
    <row r="496" spans="1:2" ht="14.25" customHeight="1">
      <c r="A496" s="35"/>
      <c r="B496" s="185"/>
    </row>
    <row r="497" spans="1:2" ht="14.25" customHeight="1">
      <c r="A497" s="35"/>
      <c r="B497" s="185"/>
    </row>
    <row r="498" spans="1:2" ht="14.25" customHeight="1">
      <c r="A498" s="35"/>
      <c r="B498" s="185"/>
    </row>
    <row r="499" spans="1:2" ht="14.25" customHeight="1">
      <c r="A499" s="35"/>
      <c r="B499" s="185"/>
    </row>
    <row r="500" spans="1:2" ht="14.25" customHeight="1">
      <c r="A500" s="35"/>
      <c r="B500" s="185"/>
    </row>
    <row r="501" spans="1:2" ht="14.25" customHeight="1">
      <c r="A501" s="35"/>
      <c r="B501" s="185"/>
    </row>
    <row r="502" spans="1:2" ht="14.25" customHeight="1">
      <c r="A502" s="35"/>
      <c r="B502" s="185"/>
    </row>
    <row r="503" spans="1:2" ht="14.25" customHeight="1">
      <c r="A503" s="35"/>
      <c r="B503" s="185"/>
    </row>
    <row r="504" spans="1:2" ht="14.25" customHeight="1">
      <c r="A504" s="35"/>
      <c r="B504" s="185"/>
    </row>
    <row r="505" spans="1:2" ht="14.25" customHeight="1">
      <c r="A505" s="35"/>
      <c r="B505" s="185"/>
    </row>
    <row r="506" spans="1:2" ht="14.25" customHeight="1">
      <c r="A506" s="35"/>
      <c r="B506" s="185"/>
    </row>
    <row r="507" spans="1:2" ht="14.25" customHeight="1">
      <c r="A507" s="35"/>
      <c r="B507" s="185"/>
    </row>
    <row r="508" spans="1:2" ht="14.25" customHeight="1">
      <c r="A508" s="35"/>
      <c r="B508" s="185"/>
    </row>
    <row r="509" spans="1:2" ht="14.25" customHeight="1">
      <c r="A509" s="35"/>
      <c r="B509" s="185"/>
    </row>
    <row r="510" spans="1:2" ht="14.25" customHeight="1">
      <c r="A510" s="35"/>
      <c r="B510" s="185"/>
    </row>
    <row r="511" spans="1:2" ht="14.25" customHeight="1">
      <c r="A511" s="35"/>
      <c r="B511" s="185"/>
    </row>
    <row r="512" spans="1:2" ht="14.25" customHeight="1">
      <c r="A512" s="35"/>
      <c r="B512" s="185"/>
    </row>
    <row r="513" spans="1:2" ht="14.25" customHeight="1">
      <c r="A513" s="35"/>
      <c r="B513" s="185"/>
    </row>
    <row r="514" spans="1:2" ht="14.25" customHeight="1">
      <c r="A514" s="35"/>
      <c r="B514" s="185"/>
    </row>
    <row r="515" spans="1:2" ht="14.25" customHeight="1">
      <c r="A515" s="35"/>
      <c r="B515" s="185"/>
    </row>
    <row r="516" spans="1:2" ht="14.25" customHeight="1">
      <c r="A516" s="35"/>
      <c r="B516" s="185"/>
    </row>
    <row r="517" spans="1:2" ht="14.25" customHeight="1">
      <c r="A517" s="35"/>
      <c r="B517" s="185"/>
    </row>
    <row r="518" spans="1:2" ht="14.25" customHeight="1">
      <c r="A518" s="35"/>
      <c r="B518" s="185"/>
    </row>
    <row r="519" spans="1:2" ht="14.25" customHeight="1">
      <c r="A519" s="35"/>
      <c r="B519" s="185"/>
    </row>
    <row r="520" spans="1:2" ht="14.25" customHeight="1">
      <c r="A520" s="35"/>
      <c r="B520" s="185"/>
    </row>
    <row r="521" spans="1:2" ht="14.25" customHeight="1">
      <c r="A521" s="35"/>
      <c r="B521" s="185"/>
    </row>
    <row r="522" spans="1:2" ht="14.25" customHeight="1">
      <c r="A522" s="35"/>
      <c r="B522" s="185"/>
    </row>
    <row r="523" spans="1:2" ht="14.25" customHeight="1">
      <c r="A523" s="35"/>
      <c r="B523" s="185"/>
    </row>
    <row r="524" spans="1:2" ht="14.25" customHeight="1">
      <c r="A524" s="35"/>
      <c r="B524" s="185"/>
    </row>
    <row r="525" spans="1:2" ht="14.25" customHeight="1">
      <c r="A525" s="35"/>
      <c r="B525" s="185"/>
    </row>
    <row r="526" spans="1:2" ht="14.25" customHeight="1">
      <c r="A526" s="35"/>
      <c r="B526" s="185"/>
    </row>
    <row r="527" spans="1:2" ht="14.25" customHeight="1">
      <c r="A527" s="35"/>
      <c r="B527" s="185"/>
    </row>
    <row r="528" spans="1:2" ht="14.25" customHeight="1">
      <c r="A528" s="35"/>
      <c r="B528" s="185"/>
    </row>
    <row r="529" spans="1:2" ht="14.25" customHeight="1">
      <c r="A529" s="35"/>
      <c r="B529" s="185"/>
    </row>
    <row r="530" spans="1:2" ht="14.25" customHeight="1">
      <c r="A530" s="35"/>
      <c r="B530" s="185"/>
    </row>
    <row r="531" spans="1:2" ht="14.25" customHeight="1">
      <c r="A531" s="35"/>
      <c r="B531" s="185"/>
    </row>
    <row r="532" spans="1:2" ht="14.25" customHeight="1">
      <c r="A532" s="35"/>
      <c r="B532" s="185"/>
    </row>
    <row r="533" spans="1:2" ht="14.25" customHeight="1">
      <c r="A533" s="35"/>
      <c r="B533" s="185"/>
    </row>
    <row r="534" spans="1:2" ht="14.25" customHeight="1">
      <c r="A534" s="35"/>
      <c r="B534" s="185"/>
    </row>
    <row r="535" spans="1:2" ht="14.25" customHeight="1">
      <c r="A535" s="35"/>
      <c r="B535" s="185"/>
    </row>
    <row r="536" spans="1:2" ht="14.25" customHeight="1">
      <c r="A536" s="35"/>
      <c r="B536" s="185"/>
    </row>
    <row r="537" spans="1:2" ht="14.25" customHeight="1">
      <c r="A537" s="35"/>
      <c r="B537" s="185"/>
    </row>
    <row r="538" spans="1:2" ht="14.25" customHeight="1">
      <c r="A538" s="35"/>
      <c r="B538" s="185"/>
    </row>
    <row r="539" spans="1:2" ht="14.25" customHeight="1">
      <c r="A539" s="35"/>
      <c r="B539" s="185"/>
    </row>
    <row r="540" spans="1:2" ht="14.25" customHeight="1">
      <c r="A540" s="35"/>
      <c r="B540" s="185"/>
    </row>
    <row r="541" spans="1:2" ht="14.25" customHeight="1">
      <c r="A541" s="35"/>
      <c r="B541" s="185"/>
    </row>
    <row r="542" spans="1:2" ht="14.25" customHeight="1">
      <c r="A542" s="35"/>
      <c r="B542" s="185"/>
    </row>
    <row r="543" spans="1:2" ht="14.25" customHeight="1">
      <c r="A543" s="35"/>
      <c r="B543" s="185"/>
    </row>
    <row r="544" spans="1:2" ht="14.25" customHeight="1">
      <c r="A544" s="35"/>
      <c r="B544" s="185"/>
    </row>
    <row r="545" spans="1:2" ht="14.25" customHeight="1">
      <c r="A545" s="35"/>
      <c r="B545" s="185"/>
    </row>
    <row r="546" spans="1:2" ht="14.25" customHeight="1">
      <c r="A546" s="35"/>
      <c r="B546" s="185"/>
    </row>
    <row r="547" spans="1:2" ht="14.25" customHeight="1">
      <c r="A547" s="35"/>
      <c r="B547" s="185"/>
    </row>
    <row r="548" spans="1:2" ht="14.25" customHeight="1">
      <c r="A548" s="35"/>
      <c r="B548" s="185"/>
    </row>
    <row r="549" spans="1:2" ht="14.25" customHeight="1">
      <c r="A549" s="35"/>
      <c r="B549" s="185"/>
    </row>
    <row r="550" spans="1:2" ht="14.25" customHeight="1">
      <c r="A550" s="35"/>
      <c r="B550" s="185"/>
    </row>
    <row r="551" spans="1:2" ht="14.25" customHeight="1">
      <c r="A551" s="35"/>
      <c r="B551" s="185"/>
    </row>
    <row r="552" spans="1:2" ht="14.25" customHeight="1">
      <c r="A552" s="35"/>
      <c r="B552" s="185"/>
    </row>
    <row r="553" spans="1:2" ht="14.25" customHeight="1">
      <c r="A553" s="35"/>
      <c r="B553" s="185"/>
    </row>
    <row r="554" spans="1:2" ht="14.25" customHeight="1">
      <c r="A554" s="35"/>
      <c r="B554" s="185"/>
    </row>
    <row r="555" spans="1:2" ht="14.25" customHeight="1">
      <c r="A555" s="35"/>
      <c r="B555" s="185"/>
    </row>
    <row r="556" spans="1:2" ht="14.25" customHeight="1">
      <c r="A556" s="35"/>
      <c r="B556" s="185"/>
    </row>
    <row r="557" spans="1:2" ht="14.25" customHeight="1">
      <c r="A557" s="35"/>
      <c r="B557" s="185"/>
    </row>
    <row r="558" spans="1:2" ht="14.25" customHeight="1">
      <c r="A558" s="35"/>
      <c r="B558" s="185"/>
    </row>
    <row r="559" spans="1:2" ht="14.25" customHeight="1">
      <c r="A559" s="35"/>
      <c r="B559" s="185"/>
    </row>
    <row r="560" spans="1:2" ht="14.25" customHeight="1">
      <c r="A560" s="35"/>
      <c r="B560" s="185"/>
    </row>
    <row r="561" spans="1:2" ht="14.25" customHeight="1">
      <c r="A561" s="35"/>
      <c r="B561" s="185"/>
    </row>
    <row r="562" spans="1:2" ht="14.25" customHeight="1">
      <c r="A562" s="35"/>
      <c r="B562" s="185"/>
    </row>
    <row r="563" spans="1:2" ht="14.25" customHeight="1">
      <c r="A563" s="35"/>
      <c r="B563" s="185"/>
    </row>
    <row r="564" spans="1:2" ht="14.25" customHeight="1">
      <c r="A564" s="35"/>
      <c r="B564" s="185"/>
    </row>
    <row r="565" spans="1:2" ht="14.25" customHeight="1">
      <c r="A565" s="35"/>
      <c r="B565" s="185"/>
    </row>
    <row r="566" spans="1:2" ht="14.25" customHeight="1">
      <c r="A566" s="35"/>
      <c r="B566" s="185"/>
    </row>
    <row r="567" spans="1:2" ht="14.25" customHeight="1">
      <c r="A567" s="35"/>
      <c r="B567" s="185"/>
    </row>
    <row r="568" spans="1:2" ht="14.25" customHeight="1">
      <c r="A568" s="35"/>
      <c r="B568" s="185"/>
    </row>
    <row r="569" spans="1:2" ht="14.25" customHeight="1">
      <c r="A569" s="35"/>
      <c r="B569" s="185"/>
    </row>
    <row r="570" spans="1:2" ht="14.25" customHeight="1">
      <c r="A570" s="35"/>
      <c r="B570" s="185"/>
    </row>
    <row r="571" spans="1:2" ht="14.25" customHeight="1">
      <c r="A571" s="35"/>
      <c r="B571" s="185"/>
    </row>
    <row r="572" spans="1:2" ht="14.25" customHeight="1">
      <c r="A572" s="35"/>
      <c r="B572" s="185"/>
    </row>
    <row r="573" spans="1:2" ht="14.25" customHeight="1">
      <c r="A573" s="35"/>
      <c r="B573" s="185"/>
    </row>
    <row r="574" spans="1:2" ht="14.25" customHeight="1">
      <c r="A574" s="35"/>
      <c r="B574" s="185"/>
    </row>
    <row r="575" spans="1:2" ht="14.25" customHeight="1">
      <c r="A575" s="35"/>
      <c r="B575" s="185"/>
    </row>
    <row r="576" spans="1:2" ht="14.25" customHeight="1">
      <c r="A576" s="35"/>
      <c r="B576" s="185"/>
    </row>
    <row r="577" spans="1:2" ht="14.25" customHeight="1">
      <c r="A577" s="35"/>
      <c r="B577" s="185"/>
    </row>
    <row r="578" spans="1:2" ht="14.25" customHeight="1">
      <c r="A578" s="35"/>
      <c r="B578" s="185"/>
    </row>
    <row r="579" spans="1:2" ht="14.25" customHeight="1">
      <c r="A579" s="35"/>
      <c r="B579" s="185"/>
    </row>
    <row r="580" spans="1:2" ht="14.25" customHeight="1">
      <c r="A580" s="35"/>
      <c r="B580" s="185"/>
    </row>
    <row r="581" spans="1:2" ht="14.25" customHeight="1">
      <c r="A581" s="35"/>
      <c r="B581" s="185"/>
    </row>
    <row r="582" spans="1:2" ht="14.25" customHeight="1">
      <c r="A582" s="35"/>
      <c r="B582" s="185"/>
    </row>
    <row r="583" spans="1:2" ht="14.25" customHeight="1">
      <c r="A583" s="35"/>
      <c r="B583" s="185"/>
    </row>
    <row r="584" spans="1:2" ht="14.25" customHeight="1">
      <c r="A584" s="35"/>
      <c r="B584" s="185"/>
    </row>
    <row r="585" spans="1:2" ht="14.25" customHeight="1">
      <c r="A585" s="35"/>
      <c r="B585" s="185"/>
    </row>
    <row r="586" spans="1:2" ht="14.25" customHeight="1">
      <c r="A586" s="35"/>
      <c r="B586" s="185"/>
    </row>
    <row r="587" spans="1:2" ht="14.25" customHeight="1">
      <c r="A587" s="35"/>
      <c r="B587" s="185"/>
    </row>
    <row r="588" spans="1:2" ht="14.25" customHeight="1">
      <c r="A588" s="35"/>
      <c r="B588" s="185"/>
    </row>
    <row r="589" spans="1:2" ht="14.25" customHeight="1">
      <c r="A589" s="35"/>
      <c r="B589" s="185"/>
    </row>
    <row r="590" spans="1:2" ht="14.25" customHeight="1">
      <c r="A590" s="35"/>
      <c r="B590" s="185"/>
    </row>
    <row r="591" spans="1:2" ht="14.25" customHeight="1">
      <c r="A591" s="35"/>
      <c r="B591" s="185"/>
    </row>
    <row r="592" spans="1:2" ht="14.25" customHeight="1">
      <c r="A592" s="35"/>
      <c r="B592" s="185"/>
    </row>
    <row r="593" spans="1:2" ht="14.25" customHeight="1">
      <c r="A593" s="35"/>
      <c r="B593" s="185"/>
    </row>
    <row r="594" spans="1:2" ht="14.25" customHeight="1">
      <c r="A594" s="35"/>
      <c r="B594" s="185"/>
    </row>
    <row r="595" spans="1:2" ht="14.25" customHeight="1">
      <c r="A595" s="35"/>
      <c r="B595" s="185"/>
    </row>
    <row r="596" spans="1:2" ht="14.25" customHeight="1">
      <c r="A596" s="35"/>
      <c r="B596" s="185"/>
    </row>
    <row r="597" spans="1:2" ht="14.25" customHeight="1">
      <c r="A597" s="35"/>
      <c r="B597" s="185"/>
    </row>
    <row r="598" spans="1:2" ht="14.25" customHeight="1">
      <c r="A598" s="35"/>
      <c r="B598" s="185"/>
    </row>
    <row r="599" spans="1:2" ht="14.25" customHeight="1">
      <c r="A599" s="35"/>
      <c r="B599" s="185"/>
    </row>
    <row r="600" spans="1:2" ht="14.25" customHeight="1">
      <c r="A600" s="35"/>
      <c r="B600" s="185"/>
    </row>
    <row r="601" spans="1:2" ht="14.25" customHeight="1">
      <c r="A601" s="35"/>
      <c r="B601" s="185"/>
    </row>
    <row r="602" spans="1:2" ht="14.25" customHeight="1">
      <c r="A602" s="35"/>
      <c r="B602" s="185"/>
    </row>
    <row r="603" spans="1:2" ht="14.25" customHeight="1">
      <c r="A603" s="35"/>
      <c r="B603" s="185"/>
    </row>
    <row r="604" spans="1:2" ht="14.25" customHeight="1">
      <c r="A604" s="35"/>
      <c r="B604" s="185"/>
    </row>
    <row r="605" spans="1:2" ht="14.25" customHeight="1">
      <c r="A605" s="35"/>
      <c r="B605" s="185"/>
    </row>
    <row r="606" spans="1:2" ht="14.25" customHeight="1">
      <c r="A606" s="35"/>
      <c r="B606" s="185"/>
    </row>
    <row r="607" spans="1:2" ht="14.25" customHeight="1">
      <c r="A607" s="35"/>
      <c r="B607" s="185"/>
    </row>
    <row r="608" spans="1:2" ht="14.25" customHeight="1">
      <c r="A608" s="35"/>
      <c r="B608" s="185"/>
    </row>
    <row r="609" spans="1:2" ht="14.25" customHeight="1">
      <c r="A609" s="35"/>
      <c r="B609" s="185"/>
    </row>
    <row r="610" spans="1:2" ht="14.25" customHeight="1">
      <c r="A610" s="35"/>
      <c r="B610" s="185"/>
    </row>
    <row r="611" spans="1:2" ht="14.25" customHeight="1">
      <c r="A611" s="35"/>
      <c r="B611" s="185"/>
    </row>
    <row r="612" spans="1:2" ht="14.25" customHeight="1">
      <c r="A612" s="35"/>
      <c r="B612" s="185"/>
    </row>
    <row r="613" spans="1:2" ht="14.25" customHeight="1">
      <c r="A613" s="35"/>
      <c r="B613" s="185"/>
    </row>
    <row r="614" spans="1:2" ht="14.25" customHeight="1">
      <c r="A614" s="35"/>
      <c r="B614" s="185"/>
    </row>
    <row r="615" spans="1:2" ht="14.25" customHeight="1">
      <c r="A615" s="35"/>
      <c r="B615" s="185"/>
    </row>
    <row r="616" spans="1:2" ht="14.25" customHeight="1">
      <c r="A616" s="35"/>
      <c r="B616" s="185"/>
    </row>
    <row r="617" spans="1:2" ht="14.25" customHeight="1">
      <c r="A617" s="35"/>
      <c r="B617" s="185"/>
    </row>
    <row r="618" spans="1:2" ht="14.25" customHeight="1">
      <c r="A618" s="35"/>
      <c r="B618" s="185"/>
    </row>
    <row r="619" spans="1:2" ht="14.25" customHeight="1">
      <c r="A619" s="35"/>
      <c r="B619" s="185"/>
    </row>
    <row r="620" spans="1:2" ht="14.25" customHeight="1">
      <c r="A620" s="35"/>
      <c r="B620" s="185"/>
    </row>
    <row r="621" spans="1:2" ht="14.25" customHeight="1">
      <c r="A621" s="35"/>
      <c r="B621" s="185"/>
    </row>
    <row r="622" spans="1:2" ht="14.25" customHeight="1">
      <c r="A622" s="35"/>
      <c r="B622" s="185"/>
    </row>
    <row r="623" spans="1:2" ht="14.25" customHeight="1">
      <c r="A623" s="35"/>
      <c r="B623" s="185"/>
    </row>
    <row r="624" spans="1:2" ht="14.25" customHeight="1">
      <c r="A624" s="35"/>
      <c r="B624" s="185"/>
    </row>
    <row r="625" spans="1:2" ht="14.25" customHeight="1">
      <c r="A625" s="35"/>
      <c r="B625" s="185"/>
    </row>
    <row r="626" spans="1:2" ht="14.25" customHeight="1">
      <c r="A626" s="35"/>
      <c r="B626" s="185"/>
    </row>
    <row r="627" spans="1:2" ht="14.25" customHeight="1">
      <c r="A627" s="35"/>
      <c r="B627" s="185"/>
    </row>
    <row r="628" spans="1:2" ht="14.25" customHeight="1">
      <c r="A628" s="35"/>
      <c r="B628" s="185"/>
    </row>
    <row r="629" spans="1:2" ht="14.25" customHeight="1">
      <c r="A629" s="35"/>
      <c r="B629" s="185"/>
    </row>
    <row r="630" spans="1:2" ht="14.25" customHeight="1">
      <c r="A630" s="35"/>
      <c r="B630" s="185"/>
    </row>
    <row r="631" spans="1:2" ht="14.25" customHeight="1">
      <c r="A631" s="35"/>
      <c r="B631" s="185"/>
    </row>
    <row r="632" spans="1:2" ht="14.25" customHeight="1">
      <c r="A632" s="35"/>
      <c r="B632" s="185"/>
    </row>
    <row r="633" spans="1:2" ht="14.25" customHeight="1">
      <c r="A633" s="35"/>
      <c r="B633" s="185"/>
    </row>
    <row r="634" spans="1:2" ht="14.25" customHeight="1">
      <c r="A634" s="35"/>
      <c r="B634" s="185"/>
    </row>
    <row r="635" spans="1:2" ht="14.25" customHeight="1">
      <c r="A635" s="35"/>
      <c r="B635" s="185"/>
    </row>
    <row r="636" spans="1:2" ht="14.25" customHeight="1">
      <c r="A636" s="35"/>
      <c r="B636" s="185"/>
    </row>
    <row r="637" spans="1:2" ht="14.25" customHeight="1">
      <c r="A637" s="35"/>
      <c r="B637" s="185"/>
    </row>
    <row r="638" spans="1:2" ht="14.25" customHeight="1">
      <c r="A638" s="35"/>
      <c r="B638" s="185"/>
    </row>
    <row r="639" spans="1:2" ht="14.25" customHeight="1">
      <c r="A639" s="35"/>
      <c r="B639" s="185"/>
    </row>
    <row r="640" spans="1:2" ht="14.25" customHeight="1">
      <c r="A640" s="35"/>
      <c r="B640" s="185"/>
    </row>
    <row r="641" spans="1:2" ht="14.25" customHeight="1">
      <c r="A641" s="35"/>
      <c r="B641" s="185"/>
    </row>
    <row r="642" spans="1:2" ht="14.25" customHeight="1">
      <c r="A642" s="35"/>
      <c r="B642" s="185"/>
    </row>
    <row r="643" spans="1:2" ht="14.25" customHeight="1">
      <c r="A643" s="35"/>
      <c r="B643" s="185"/>
    </row>
    <row r="644" spans="1:2" ht="14.25" customHeight="1">
      <c r="A644" s="35"/>
      <c r="B644" s="185"/>
    </row>
    <row r="645" spans="1:2" ht="14.25" customHeight="1">
      <c r="A645" s="35"/>
      <c r="B645" s="185"/>
    </row>
    <row r="646" spans="1:2" ht="14.25" customHeight="1">
      <c r="A646" s="35"/>
      <c r="B646" s="185"/>
    </row>
    <row r="647" spans="1:2" ht="14.25" customHeight="1">
      <c r="A647" s="35"/>
      <c r="B647" s="185"/>
    </row>
    <row r="648" spans="1:2" ht="14.25" customHeight="1">
      <c r="A648" s="35"/>
      <c r="B648" s="185"/>
    </row>
    <row r="649" spans="1:2" ht="14.25" customHeight="1">
      <c r="A649" s="35"/>
      <c r="B649" s="185"/>
    </row>
    <row r="650" spans="1:2" ht="14.25" customHeight="1">
      <c r="A650" s="35"/>
      <c r="B650" s="185"/>
    </row>
    <row r="651" spans="1:2" ht="14.25" customHeight="1">
      <c r="A651" s="35"/>
      <c r="B651" s="185"/>
    </row>
    <row r="652" spans="1:2" ht="14.25" customHeight="1">
      <c r="A652" s="35"/>
      <c r="B652" s="185"/>
    </row>
    <row r="653" spans="1:2" ht="14.25" customHeight="1">
      <c r="A653" s="35"/>
      <c r="B653" s="185"/>
    </row>
    <row r="654" spans="1:2" ht="14.25" customHeight="1">
      <c r="A654" s="35"/>
      <c r="B654" s="185"/>
    </row>
    <row r="655" spans="1:2" ht="14.25" customHeight="1">
      <c r="A655" s="35"/>
      <c r="B655" s="185"/>
    </row>
    <row r="656" spans="1:2" ht="14.25" customHeight="1">
      <c r="A656" s="35"/>
      <c r="B656" s="185"/>
    </row>
    <row r="657" spans="1:2" ht="14.25" customHeight="1">
      <c r="A657" s="35"/>
      <c r="B657" s="185"/>
    </row>
    <row r="658" spans="1:2" ht="14.25" customHeight="1">
      <c r="A658" s="35"/>
      <c r="B658" s="185"/>
    </row>
    <row r="659" spans="1:2" ht="14.25" customHeight="1">
      <c r="A659" s="35"/>
      <c r="B659" s="185"/>
    </row>
    <row r="660" spans="1:2" ht="14.25" customHeight="1">
      <c r="A660" s="35"/>
      <c r="B660" s="185"/>
    </row>
    <row r="661" spans="1:2" ht="14.25" customHeight="1">
      <c r="A661" s="35"/>
      <c r="B661" s="185"/>
    </row>
    <row r="662" spans="1:2" ht="14.25" customHeight="1">
      <c r="A662" s="35"/>
      <c r="B662" s="185"/>
    </row>
    <row r="663" spans="1:2" ht="14.25" customHeight="1">
      <c r="A663" s="35"/>
      <c r="B663" s="185"/>
    </row>
    <row r="664" spans="1:2" ht="14.25" customHeight="1">
      <c r="A664" s="35"/>
      <c r="B664" s="185"/>
    </row>
    <row r="665" spans="1:2" ht="14.25" customHeight="1">
      <c r="A665" s="35"/>
      <c r="B665" s="185"/>
    </row>
    <row r="666" spans="1:2" ht="14.25" customHeight="1">
      <c r="A666" s="35"/>
      <c r="B666" s="185"/>
    </row>
    <row r="667" spans="1:2" ht="14.25" customHeight="1">
      <c r="A667" s="35"/>
      <c r="B667" s="185"/>
    </row>
    <row r="668" spans="1:2" ht="14.25" customHeight="1">
      <c r="A668" s="35"/>
      <c r="B668" s="185"/>
    </row>
    <row r="669" spans="1:2" ht="14.25" customHeight="1">
      <c r="A669" s="35"/>
      <c r="B669" s="185"/>
    </row>
    <row r="670" spans="1:2" ht="14.25" customHeight="1">
      <c r="A670" s="35"/>
      <c r="B670" s="185"/>
    </row>
    <row r="671" spans="1:2" ht="14.25" customHeight="1">
      <c r="A671" s="35"/>
      <c r="B671" s="185"/>
    </row>
    <row r="672" spans="1:2" ht="14.25" customHeight="1">
      <c r="A672" s="35"/>
      <c r="B672" s="185"/>
    </row>
    <row r="673" spans="1:2" ht="14.25" customHeight="1">
      <c r="A673" s="35"/>
      <c r="B673" s="185"/>
    </row>
    <row r="674" spans="1:2" ht="14.25" customHeight="1">
      <c r="A674" s="35"/>
      <c r="B674" s="185"/>
    </row>
    <row r="675" spans="1:2" ht="14.25" customHeight="1">
      <c r="A675" s="35"/>
      <c r="B675" s="185"/>
    </row>
    <row r="676" spans="1:2" ht="14.25" customHeight="1">
      <c r="A676" s="35"/>
      <c r="B676" s="185"/>
    </row>
    <row r="677" spans="1:2" ht="14.25" customHeight="1">
      <c r="A677" s="35"/>
      <c r="B677" s="185"/>
    </row>
    <row r="678" spans="1:2" ht="14.25" customHeight="1">
      <c r="A678" s="35"/>
      <c r="B678" s="185"/>
    </row>
    <row r="679" spans="1:2" ht="14.25" customHeight="1">
      <c r="A679" s="35"/>
      <c r="B679" s="185"/>
    </row>
    <row r="680" spans="1:2" ht="14.25" customHeight="1">
      <c r="A680" s="35"/>
      <c r="B680" s="185"/>
    </row>
    <row r="681" spans="1:2" ht="14.25" customHeight="1">
      <c r="A681" s="35"/>
      <c r="B681" s="185"/>
    </row>
    <row r="682" spans="1:2" ht="14.25" customHeight="1">
      <c r="A682" s="35"/>
      <c r="B682" s="185"/>
    </row>
    <row r="683" spans="1:2" ht="14.25" customHeight="1">
      <c r="A683" s="35"/>
      <c r="B683" s="185"/>
    </row>
    <row r="684" spans="1:2" ht="14.25" customHeight="1">
      <c r="A684" s="35"/>
      <c r="B684" s="185"/>
    </row>
    <row r="685" spans="1:2" ht="14.25" customHeight="1">
      <c r="A685" s="35"/>
      <c r="B685" s="185"/>
    </row>
    <row r="686" spans="1:2" ht="14.25" customHeight="1">
      <c r="A686" s="35"/>
      <c r="B686" s="185"/>
    </row>
    <row r="687" spans="1:2" ht="14.25" customHeight="1">
      <c r="A687" s="35"/>
      <c r="B687" s="185"/>
    </row>
    <row r="688" spans="1:2" ht="14.25" customHeight="1">
      <c r="A688" s="35"/>
      <c r="B688" s="185"/>
    </row>
    <row r="689" spans="1:2" ht="14.25" customHeight="1">
      <c r="A689" s="35"/>
      <c r="B689" s="185"/>
    </row>
    <row r="690" spans="1:2" ht="14.25" customHeight="1">
      <c r="A690" s="35"/>
      <c r="B690" s="185"/>
    </row>
    <row r="691" spans="1:2" ht="14.25" customHeight="1">
      <c r="A691" s="35"/>
      <c r="B691" s="185"/>
    </row>
    <row r="692" spans="1:2" ht="14.25" customHeight="1">
      <c r="A692" s="35"/>
      <c r="B692" s="185"/>
    </row>
    <row r="693" spans="1:2" ht="14.25" customHeight="1">
      <c r="A693" s="35"/>
      <c r="B693" s="185"/>
    </row>
    <row r="694" spans="1:2" ht="14.25" customHeight="1">
      <c r="A694" s="35"/>
      <c r="B694" s="185"/>
    </row>
    <row r="695" spans="1:2" ht="14.25" customHeight="1">
      <c r="A695" s="35"/>
      <c r="B695" s="185"/>
    </row>
    <row r="696" spans="1:2" ht="14.25" customHeight="1">
      <c r="A696" s="35"/>
      <c r="B696" s="185"/>
    </row>
    <row r="697" spans="1:2" ht="14.25" customHeight="1">
      <c r="A697" s="35"/>
      <c r="B697" s="185"/>
    </row>
    <row r="698" spans="1:2" ht="14.25" customHeight="1">
      <c r="A698" s="35"/>
      <c r="B698" s="185"/>
    </row>
    <row r="699" spans="1:2" ht="14.25" customHeight="1">
      <c r="A699" s="35"/>
      <c r="B699" s="185"/>
    </row>
    <row r="700" spans="1:2" ht="14.25" customHeight="1">
      <c r="A700" s="35"/>
      <c r="B700" s="185"/>
    </row>
    <row r="701" spans="1:2" ht="14.25" customHeight="1">
      <c r="A701" s="35"/>
      <c r="B701" s="185"/>
    </row>
    <row r="702" spans="1:2" ht="14.25" customHeight="1">
      <c r="A702" s="35"/>
      <c r="B702" s="185"/>
    </row>
    <row r="703" spans="1:2" ht="14.25" customHeight="1">
      <c r="A703" s="35"/>
      <c r="B703" s="185"/>
    </row>
    <row r="704" spans="1:2" ht="14.25" customHeight="1">
      <c r="A704" s="35"/>
      <c r="B704" s="185"/>
    </row>
    <row r="705" spans="1:2" ht="14.25" customHeight="1">
      <c r="A705" s="35"/>
      <c r="B705" s="185"/>
    </row>
    <row r="706" spans="1:2" ht="14.25" customHeight="1">
      <c r="A706" s="35"/>
      <c r="B706" s="185"/>
    </row>
    <row r="707" spans="1:2" ht="14.25" customHeight="1">
      <c r="A707" s="35"/>
      <c r="B707" s="185"/>
    </row>
    <row r="708" spans="1:2" ht="14.25" customHeight="1">
      <c r="A708" s="35"/>
      <c r="B708" s="185"/>
    </row>
    <row r="709" spans="1:2" ht="14.25" customHeight="1">
      <c r="A709" s="35"/>
      <c r="B709" s="185"/>
    </row>
    <row r="710" spans="1:2" ht="14.25" customHeight="1">
      <c r="A710" s="35"/>
      <c r="B710" s="185"/>
    </row>
    <row r="711" spans="1:2" ht="14.25" customHeight="1">
      <c r="A711" s="35"/>
      <c r="B711" s="185"/>
    </row>
    <row r="712" spans="1:2" ht="14.25" customHeight="1">
      <c r="A712" s="35"/>
      <c r="B712" s="185"/>
    </row>
    <row r="713" spans="1:2" ht="14.25" customHeight="1">
      <c r="A713" s="35"/>
      <c r="B713" s="185"/>
    </row>
    <row r="714" spans="1:2" ht="14.25" customHeight="1">
      <c r="A714" s="35"/>
      <c r="B714" s="185"/>
    </row>
    <row r="715" spans="1:2" ht="14.25" customHeight="1">
      <c r="A715" s="35"/>
      <c r="B715" s="185"/>
    </row>
    <row r="716" spans="1:2" ht="14.25" customHeight="1">
      <c r="A716" s="35"/>
      <c r="B716" s="185"/>
    </row>
    <row r="717" spans="1:2" ht="14.25" customHeight="1">
      <c r="A717" s="35"/>
      <c r="B717" s="185"/>
    </row>
    <row r="718" spans="1:2" ht="14.25" customHeight="1">
      <c r="A718" s="35"/>
      <c r="B718" s="185"/>
    </row>
    <row r="719" spans="1:2" ht="14.25" customHeight="1">
      <c r="A719" s="35"/>
      <c r="B719" s="185"/>
    </row>
    <row r="720" spans="1:2" ht="14.25" customHeight="1">
      <c r="A720" s="35"/>
      <c r="B720" s="185"/>
    </row>
    <row r="721" spans="1:2" ht="14.25" customHeight="1">
      <c r="A721" s="35"/>
      <c r="B721" s="185"/>
    </row>
    <row r="722" spans="1:2" ht="14.25" customHeight="1">
      <c r="A722" s="35"/>
      <c r="B722" s="185"/>
    </row>
    <row r="723" spans="1:2" ht="14.25" customHeight="1">
      <c r="A723" s="35"/>
      <c r="B723" s="185"/>
    </row>
    <row r="724" spans="1:2" ht="14.25" customHeight="1">
      <c r="A724" s="35"/>
      <c r="B724" s="185"/>
    </row>
    <row r="725" spans="1:2" ht="14.25" customHeight="1">
      <c r="A725" s="35"/>
      <c r="B725" s="185"/>
    </row>
    <row r="726" spans="1:2" ht="14.25" customHeight="1">
      <c r="A726" s="35"/>
      <c r="B726" s="185"/>
    </row>
    <row r="727" spans="1:2" ht="14.25" customHeight="1">
      <c r="A727" s="35"/>
      <c r="B727" s="185"/>
    </row>
    <row r="728" spans="1:2" ht="14.25" customHeight="1">
      <c r="A728" s="35"/>
      <c r="B728" s="185"/>
    </row>
    <row r="729" spans="1:2" ht="14.25" customHeight="1">
      <c r="A729" s="35"/>
      <c r="B729" s="185"/>
    </row>
    <row r="730" spans="1:2" ht="14.25" customHeight="1">
      <c r="A730" s="35"/>
      <c r="B730" s="185"/>
    </row>
    <row r="731" spans="1:2" ht="14.25" customHeight="1">
      <c r="A731" s="35"/>
      <c r="B731" s="185"/>
    </row>
    <row r="732" spans="1:2" ht="14.25" customHeight="1">
      <c r="A732" s="35"/>
      <c r="B732" s="185"/>
    </row>
    <row r="733" spans="1:2" ht="14.25" customHeight="1">
      <c r="A733" s="35"/>
      <c r="B733" s="185"/>
    </row>
    <row r="734" spans="1:2" ht="14.25" customHeight="1">
      <c r="A734" s="35"/>
      <c r="B734" s="185"/>
    </row>
    <row r="735" spans="1:2" ht="14.25" customHeight="1">
      <c r="A735" s="35"/>
      <c r="B735" s="185"/>
    </row>
    <row r="736" spans="1:2" ht="14.25" customHeight="1">
      <c r="A736" s="35"/>
      <c r="B736" s="185"/>
    </row>
    <row r="737" spans="1:2" ht="14.25" customHeight="1">
      <c r="A737" s="35"/>
      <c r="B737" s="185"/>
    </row>
    <row r="738" spans="1:2" ht="14.25" customHeight="1">
      <c r="A738" s="35"/>
      <c r="B738" s="185"/>
    </row>
    <row r="739" spans="1:2" ht="14.25" customHeight="1">
      <c r="A739" s="35"/>
      <c r="B739" s="185"/>
    </row>
    <row r="740" spans="1:2" ht="14.25" customHeight="1">
      <c r="A740" s="35"/>
      <c r="B740" s="185"/>
    </row>
    <row r="741" spans="1:2" ht="14.25" customHeight="1">
      <c r="A741" s="35"/>
      <c r="B741" s="185"/>
    </row>
    <row r="742" spans="1:2" ht="14.25" customHeight="1">
      <c r="A742" s="35"/>
      <c r="B742" s="185"/>
    </row>
    <row r="743" spans="1:2" ht="14.25" customHeight="1">
      <c r="A743" s="35"/>
      <c r="B743" s="185"/>
    </row>
    <row r="744" spans="1:2" ht="14.25" customHeight="1">
      <c r="A744" s="35"/>
      <c r="B744" s="185"/>
    </row>
    <row r="745" spans="1:2" ht="14.25" customHeight="1">
      <c r="A745" s="35"/>
      <c r="B745" s="185"/>
    </row>
    <row r="746" spans="1:2" ht="14.25" customHeight="1">
      <c r="A746" s="35"/>
      <c r="B746" s="185"/>
    </row>
    <row r="747" spans="1:2" ht="14.25" customHeight="1">
      <c r="A747" s="35"/>
      <c r="B747" s="185"/>
    </row>
    <row r="748" spans="1:2" ht="14.25" customHeight="1">
      <c r="A748" s="35"/>
      <c r="B748" s="185"/>
    </row>
    <row r="749" spans="1:2" ht="14.25" customHeight="1">
      <c r="A749" s="35"/>
      <c r="B749" s="185"/>
    </row>
    <row r="750" spans="1:2" ht="14.25" customHeight="1">
      <c r="A750" s="35"/>
      <c r="B750" s="185"/>
    </row>
    <row r="751" spans="1:2" ht="14.25" customHeight="1">
      <c r="A751" s="35"/>
      <c r="B751" s="185"/>
    </row>
    <row r="752" spans="1:2" ht="14.25" customHeight="1">
      <c r="A752" s="35"/>
      <c r="B752" s="185"/>
    </row>
    <row r="753" spans="1:2" ht="14.25" customHeight="1">
      <c r="A753" s="35"/>
      <c r="B753" s="185"/>
    </row>
    <row r="754" spans="1:2" ht="14.25" customHeight="1">
      <c r="A754" s="35"/>
      <c r="B754" s="185"/>
    </row>
    <row r="755" spans="1:2" ht="14.25" customHeight="1">
      <c r="A755" s="35"/>
      <c r="B755" s="185"/>
    </row>
    <row r="756" spans="1:2" ht="14.25" customHeight="1">
      <c r="A756" s="35"/>
      <c r="B756" s="185"/>
    </row>
    <row r="757" spans="1:2" ht="14.25" customHeight="1">
      <c r="A757" s="35"/>
      <c r="B757" s="185"/>
    </row>
    <row r="758" spans="1:2" ht="14.25" customHeight="1">
      <c r="A758" s="35"/>
      <c r="B758" s="185"/>
    </row>
    <row r="759" spans="1:2" ht="14.25" customHeight="1">
      <c r="A759" s="35"/>
      <c r="B759" s="185"/>
    </row>
    <row r="760" spans="1:2" ht="14.25" customHeight="1">
      <c r="A760" s="35"/>
      <c r="B760" s="185"/>
    </row>
    <row r="761" spans="1:2" ht="14.25" customHeight="1">
      <c r="A761" s="35"/>
      <c r="B761" s="185"/>
    </row>
    <row r="762" spans="1:2" ht="14.25" customHeight="1">
      <c r="A762" s="35"/>
      <c r="B762" s="185"/>
    </row>
    <row r="763" spans="1:2" ht="14.25" customHeight="1">
      <c r="A763" s="35"/>
      <c r="B763" s="185"/>
    </row>
    <row r="764" spans="1:2" ht="14.25" customHeight="1">
      <c r="A764" s="35"/>
      <c r="B764" s="185"/>
    </row>
    <row r="765" spans="1:2" ht="14.25" customHeight="1">
      <c r="A765" s="35"/>
      <c r="B765" s="185"/>
    </row>
    <row r="766" spans="1:2" ht="14.25" customHeight="1">
      <c r="A766" s="35"/>
      <c r="B766" s="185"/>
    </row>
    <row r="767" spans="1:2" ht="14.25" customHeight="1">
      <c r="A767" s="35"/>
      <c r="B767" s="185"/>
    </row>
    <row r="768" spans="1:2" ht="14.25" customHeight="1">
      <c r="A768" s="35"/>
      <c r="B768" s="185"/>
    </row>
    <row r="769" spans="1:2" ht="14.25" customHeight="1">
      <c r="A769" s="35"/>
      <c r="B769" s="185"/>
    </row>
    <row r="770" spans="1:2" ht="14.25" customHeight="1">
      <c r="A770" s="35"/>
      <c r="B770" s="185"/>
    </row>
    <row r="771" spans="1:2" ht="14.25" customHeight="1">
      <c r="A771" s="35"/>
      <c r="B771" s="185"/>
    </row>
    <row r="772" spans="1:2" ht="14.25" customHeight="1">
      <c r="A772" s="35"/>
      <c r="B772" s="185"/>
    </row>
    <row r="773" spans="1:2" ht="14.25" customHeight="1">
      <c r="A773" s="35"/>
      <c r="B773" s="185"/>
    </row>
    <row r="774" spans="1:2" ht="14.25" customHeight="1">
      <c r="A774" s="35"/>
      <c r="B774" s="185"/>
    </row>
    <row r="775" spans="1:2" ht="14.25" customHeight="1">
      <c r="A775" s="35"/>
      <c r="B775" s="185"/>
    </row>
    <row r="776" spans="1:2" ht="14.25" customHeight="1">
      <c r="A776" s="35"/>
      <c r="B776" s="185"/>
    </row>
    <row r="777" spans="1:2" ht="14.25" customHeight="1">
      <c r="A777" s="35"/>
      <c r="B777" s="185"/>
    </row>
    <row r="778" spans="1:2" ht="14.25" customHeight="1">
      <c r="A778" s="35"/>
      <c r="B778" s="185"/>
    </row>
    <row r="779" spans="1:2" ht="14.25" customHeight="1">
      <c r="A779" s="35"/>
      <c r="B779" s="185"/>
    </row>
    <row r="780" spans="1:2" ht="14.25" customHeight="1">
      <c r="A780" s="35"/>
      <c r="B780" s="185"/>
    </row>
    <row r="781" spans="1:2" ht="14.25" customHeight="1">
      <c r="A781" s="35"/>
      <c r="B781" s="185"/>
    </row>
    <row r="782" spans="1:2" ht="14.25" customHeight="1">
      <c r="A782" s="35"/>
      <c r="B782" s="185"/>
    </row>
    <row r="783" spans="1:2" ht="14.25" customHeight="1">
      <c r="A783" s="35"/>
      <c r="B783" s="185"/>
    </row>
    <row r="784" spans="1:2" ht="14.25" customHeight="1">
      <c r="A784" s="35"/>
      <c r="B784" s="185"/>
    </row>
    <row r="785" spans="1:2" ht="14.25" customHeight="1">
      <c r="A785" s="35"/>
      <c r="B785" s="185"/>
    </row>
    <row r="786" spans="1:2" ht="14.25" customHeight="1">
      <c r="A786" s="35"/>
      <c r="B786" s="185"/>
    </row>
    <row r="787" spans="1:2" ht="14.25" customHeight="1">
      <c r="A787" s="35"/>
      <c r="B787" s="185"/>
    </row>
    <row r="788" spans="1:2" ht="14.25" customHeight="1">
      <c r="A788" s="35"/>
      <c r="B788" s="185"/>
    </row>
    <row r="789" spans="1:2" ht="14.25" customHeight="1">
      <c r="A789" s="35"/>
      <c r="B789" s="185"/>
    </row>
    <row r="790" spans="1:2" ht="14.25" customHeight="1">
      <c r="A790" s="35"/>
      <c r="B790" s="185"/>
    </row>
    <row r="791" spans="1:2" ht="14.25" customHeight="1">
      <c r="A791" s="35"/>
      <c r="B791" s="185"/>
    </row>
    <row r="792" spans="1:2" ht="14.25" customHeight="1">
      <c r="A792" s="35"/>
      <c r="B792" s="185"/>
    </row>
    <row r="793" spans="1:2" ht="14.25" customHeight="1">
      <c r="A793" s="35"/>
      <c r="B793" s="185"/>
    </row>
    <row r="794" spans="1:2" ht="14.25" customHeight="1">
      <c r="A794" s="35"/>
      <c r="B794" s="185"/>
    </row>
    <row r="795" spans="1:2" ht="14.25" customHeight="1">
      <c r="A795" s="35"/>
      <c r="B795" s="185"/>
    </row>
    <row r="796" spans="1:2" ht="14.25" customHeight="1">
      <c r="A796" s="35"/>
      <c r="B796" s="185"/>
    </row>
    <row r="797" spans="1:2" ht="14.25" customHeight="1">
      <c r="A797" s="35"/>
      <c r="B797" s="185"/>
    </row>
    <row r="798" spans="1:2" ht="14.25" customHeight="1">
      <c r="A798" s="35"/>
      <c r="B798" s="185"/>
    </row>
    <row r="799" spans="1:2" ht="14.25" customHeight="1">
      <c r="A799" s="35"/>
      <c r="B799" s="185"/>
    </row>
    <row r="800" spans="1:2" ht="14.25" customHeight="1">
      <c r="A800" s="35"/>
      <c r="B800" s="185"/>
    </row>
    <row r="801" spans="1:2" ht="14.25" customHeight="1">
      <c r="A801" s="35"/>
      <c r="B801" s="185"/>
    </row>
    <row r="802" spans="1:2" ht="14.25" customHeight="1">
      <c r="A802" s="35"/>
      <c r="B802" s="185"/>
    </row>
    <row r="803" spans="1:2" ht="14.25" customHeight="1">
      <c r="A803" s="35"/>
      <c r="B803" s="185"/>
    </row>
    <row r="804" spans="1:2" ht="14.25" customHeight="1">
      <c r="A804" s="35"/>
      <c r="B804" s="185"/>
    </row>
    <row r="805" spans="1:2" ht="14.25" customHeight="1">
      <c r="A805" s="35"/>
      <c r="B805" s="185"/>
    </row>
    <row r="806" spans="1:2" ht="14.25" customHeight="1">
      <c r="A806" s="35"/>
      <c r="B806" s="185"/>
    </row>
    <row r="807" spans="1:2" ht="14.25" customHeight="1">
      <c r="A807" s="35"/>
      <c r="B807" s="185"/>
    </row>
    <row r="808" spans="1:2" ht="14.25" customHeight="1">
      <c r="A808" s="35"/>
      <c r="B808" s="185"/>
    </row>
    <row r="809" spans="1:2" ht="14.25" customHeight="1">
      <c r="A809" s="35"/>
      <c r="B809" s="185"/>
    </row>
    <row r="810" spans="1:2" ht="14.25" customHeight="1">
      <c r="A810" s="35"/>
      <c r="B810" s="185"/>
    </row>
    <row r="811" spans="1:2" ht="14.25" customHeight="1">
      <c r="A811" s="35"/>
      <c r="B811" s="185"/>
    </row>
    <row r="812" spans="1:2" ht="14.25" customHeight="1">
      <c r="A812" s="35"/>
      <c r="B812" s="185"/>
    </row>
    <row r="813" spans="1:2" ht="14.25" customHeight="1">
      <c r="A813" s="35"/>
      <c r="B813" s="185"/>
    </row>
    <row r="814" spans="1:2" ht="14.25" customHeight="1">
      <c r="A814" s="35"/>
      <c r="B814" s="185"/>
    </row>
    <row r="815" spans="1:2" ht="14.25" customHeight="1">
      <c r="A815" s="35"/>
      <c r="B815" s="185"/>
    </row>
    <row r="816" spans="1:2" ht="14.25" customHeight="1">
      <c r="A816" s="35"/>
      <c r="B816" s="185"/>
    </row>
    <row r="817" spans="1:2" ht="14.25" customHeight="1">
      <c r="A817" s="35"/>
      <c r="B817" s="185"/>
    </row>
    <row r="818" spans="1:2" ht="14.25" customHeight="1">
      <c r="A818" s="35"/>
      <c r="B818" s="185"/>
    </row>
    <row r="819" spans="1:2" ht="14.25" customHeight="1">
      <c r="A819" s="35"/>
      <c r="B819" s="185"/>
    </row>
    <row r="820" spans="1:2" ht="14.25" customHeight="1">
      <c r="A820" s="35"/>
      <c r="B820" s="185"/>
    </row>
    <row r="821" spans="1:2" ht="14.25" customHeight="1">
      <c r="A821" s="35"/>
      <c r="B821" s="185"/>
    </row>
    <row r="822" spans="1:2" ht="14.25" customHeight="1">
      <c r="A822" s="35"/>
      <c r="B822" s="185"/>
    </row>
    <row r="823" spans="1:2" ht="14.25" customHeight="1">
      <c r="A823" s="35"/>
      <c r="B823" s="185"/>
    </row>
    <row r="824" spans="1:2" ht="14.25" customHeight="1">
      <c r="A824" s="35"/>
      <c r="B824" s="185"/>
    </row>
    <row r="825" spans="1:2" ht="14.25" customHeight="1">
      <c r="A825" s="35"/>
      <c r="B825" s="185"/>
    </row>
    <row r="826" spans="1:2" ht="14.25" customHeight="1">
      <c r="A826" s="35"/>
      <c r="B826" s="185"/>
    </row>
    <row r="827" spans="1:2" ht="14.25" customHeight="1">
      <c r="A827" s="35"/>
      <c r="B827" s="185"/>
    </row>
    <row r="828" spans="1:2" ht="14.25" customHeight="1">
      <c r="A828" s="35"/>
      <c r="B828" s="185"/>
    </row>
    <row r="829" spans="1:2" ht="14.25" customHeight="1">
      <c r="A829" s="35"/>
      <c r="B829" s="185"/>
    </row>
    <row r="830" spans="1:2" ht="14.25" customHeight="1">
      <c r="A830" s="35"/>
      <c r="B830" s="185"/>
    </row>
    <row r="831" spans="1:2" ht="14.25" customHeight="1">
      <c r="A831" s="35"/>
      <c r="B831" s="185"/>
    </row>
    <row r="832" spans="1:2" ht="14.25" customHeight="1">
      <c r="A832" s="35"/>
      <c r="B832" s="185"/>
    </row>
    <row r="833" spans="1:2" ht="14.25" customHeight="1">
      <c r="A833" s="35"/>
      <c r="B833" s="185"/>
    </row>
    <row r="834" spans="1:2" ht="14.25" customHeight="1">
      <c r="A834" s="35"/>
      <c r="B834" s="185"/>
    </row>
    <row r="835" spans="1:2" ht="14.25" customHeight="1">
      <c r="A835" s="35"/>
      <c r="B835" s="185"/>
    </row>
    <row r="836" spans="1:2" ht="14.25" customHeight="1">
      <c r="A836" s="35"/>
      <c r="B836" s="185"/>
    </row>
    <row r="837" spans="1:2" ht="14.25" customHeight="1">
      <c r="A837" s="35"/>
      <c r="B837" s="185"/>
    </row>
    <row r="838" spans="1:2" ht="14.25" customHeight="1">
      <c r="A838" s="35"/>
      <c r="B838" s="185"/>
    </row>
    <row r="839" spans="1:2" ht="14.25" customHeight="1">
      <c r="A839" s="35"/>
      <c r="B839" s="185"/>
    </row>
    <row r="840" spans="1:2" ht="14.25" customHeight="1">
      <c r="A840" s="35"/>
      <c r="B840" s="185"/>
    </row>
    <row r="841" spans="1:2" ht="14.25" customHeight="1">
      <c r="A841" s="35"/>
      <c r="B841" s="185"/>
    </row>
    <row r="842" spans="1:2" ht="14.25" customHeight="1">
      <c r="A842" s="35"/>
      <c r="B842" s="185"/>
    </row>
    <row r="843" spans="1:2" ht="14.25" customHeight="1">
      <c r="A843" s="35"/>
      <c r="B843" s="185"/>
    </row>
    <row r="844" spans="1:2" ht="14.25" customHeight="1">
      <c r="A844" s="35"/>
      <c r="B844" s="185"/>
    </row>
    <row r="845" spans="1:2" ht="14.25" customHeight="1">
      <c r="A845" s="35"/>
      <c r="B845" s="185"/>
    </row>
    <row r="846" spans="1:2" ht="14.25" customHeight="1">
      <c r="A846" s="35"/>
      <c r="B846" s="185"/>
    </row>
    <row r="847" spans="1:2" ht="14.25" customHeight="1">
      <c r="A847" s="35"/>
      <c r="B847" s="185"/>
    </row>
    <row r="848" spans="1:2" ht="14.25" customHeight="1">
      <c r="A848" s="35"/>
      <c r="B848" s="185"/>
    </row>
    <row r="849" spans="1:2" ht="14.25" customHeight="1">
      <c r="A849" s="35"/>
      <c r="B849" s="185"/>
    </row>
    <row r="850" spans="1:2" ht="14.25" customHeight="1">
      <c r="A850" s="35"/>
      <c r="B850" s="185"/>
    </row>
    <row r="851" spans="1:2" ht="14.25" customHeight="1">
      <c r="A851" s="35"/>
      <c r="B851" s="185"/>
    </row>
    <row r="852" spans="1:2" ht="14.25" customHeight="1">
      <c r="A852" s="35"/>
      <c r="B852" s="185"/>
    </row>
    <row r="853" spans="1:2" ht="14.25" customHeight="1">
      <c r="A853" s="35"/>
      <c r="B853" s="185"/>
    </row>
    <row r="854" spans="1:2" ht="14.25" customHeight="1">
      <c r="A854" s="35"/>
      <c r="B854" s="185"/>
    </row>
    <row r="855" spans="1:2" ht="14.25" customHeight="1">
      <c r="A855" s="35"/>
      <c r="B855" s="185"/>
    </row>
    <row r="856" spans="1:2" ht="14.25" customHeight="1">
      <c r="A856" s="35"/>
      <c r="B856" s="185"/>
    </row>
    <row r="857" spans="1:2" ht="14.25" customHeight="1">
      <c r="A857" s="35"/>
      <c r="B857" s="185"/>
    </row>
    <row r="858" spans="1:2" ht="14.25" customHeight="1">
      <c r="A858" s="35"/>
      <c r="B858" s="185"/>
    </row>
    <row r="859" spans="1:2" ht="14.25" customHeight="1">
      <c r="A859" s="35"/>
      <c r="B859" s="185"/>
    </row>
    <row r="860" spans="1:2" ht="14.25" customHeight="1">
      <c r="A860" s="35"/>
      <c r="B860" s="185"/>
    </row>
    <row r="861" spans="1:2" ht="14.25" customHeight="1">
      <c r="A861" s="35"/>
      <c r="B861" s="185"/>
    </row>
    <row r="862" spans="1:2" ht="14.25" customHeight="1">
      <c r="A862" s="35"/>
      <c r="B862" s="185"/>
    </row>
    <row r="863" spans="1:2" ht="14.25" customHeight="1">
      <c r="A863" s="35"/>
      <c r="B863" s="185"/>
    </row>
    <row r="864" spans="1:2" ht="14.25" customHeight="1">
      <c r="A864" s="35"/>
      <c r="B864" s="185"/>
    </row>
    <row r="865" spans="1:2" ht="14.25" customHeight="1">
      <c r="A865" s="35"/>
      <c r="B865" s="185"/>
    </row>
    <row r="866" spans="1:2" ht="14.25" customHeight="1">
      <c r="A866" s="35"/>
      <c r="B866" s="185"/>
    </row>
    <row r="867" spans="1:2" ht="14.25" customHeight="1">
      <c r="A867" s="35"/>
      <c r="B867" s="185"/>
    </row>
    <row r="868" spans="1:2" ht="14.25" customHeight="1">
      <c r="A868" s="35"/>
      <c r="B868" s="185"/>
    </row>
    <row r="869" spans="1:2" ht="14.25" customHeight="1">
      <c r="A869" s="35"/>
      <c r="B869" s="185"/>
    </row>
    <row r="870" spans="1:2" ht="14.25" customHeight="1">
      <c r="A870" s="35"/>
      <c r="B870" s="185"/>
    </row>
    <row r="871" spans="1:2" ht="14.25" customHeight="1">
      <c r="A871" s="35"/>
      <c r="B871" s="185"/>
    </row>
    <row r="872" spans="1:2" ht="14.25" customHeight="1">
      <c r="A872" s="35"/>
      <c r="B872" s="185"/>
    </row>
    <row r="873" spans="1:2" ht="14.25" customHeight="1">
      <c r="A873" s="35"/>
      <c r="B873" s="185"/>
    </row>
    <row r="874" spans="1:2" ht="14.25" customHeight="1">
      <c r="A874" s="35"/>
      <c r="B874" s="185"/>
    </row>
    <row r="875" spans="1:2" ht="14.25" customHeight="1">
      <c r="A875" s="35"/>
      <c r="B875" s="185"/>
    </row>
    <row r="876" spans="1:2" ht="14.25" customHeight="1">
      <c r="A876" s="35"/>
      <c r="B876" s="185"/>
    </row>
    <row r="877" spans="1:2" ht="14.25" customHeight="1">
      <c r="A877" s="35"/>
      <c r="B877" s="185"/>
    </row>
    <row r="878" spans="1:2" ht="14.25" customHeight="1">
      <c r="A878" s="35"/>
      <c r="B878" s="185"/>
    </row>
    <row r="879" spans="1:2" ht="14.25" customHeight="1">
      <c r="A879" s="35"/>
      <c r="B879" s="185"/>
    </row>
    <row r="880" spans="1:2" ht="14.25" customHeight="1">
      <c r="A880" s="35"/>
      <c r="B880" s="185"/>
    </row>
    <row r="881" spans="1:2" ht="14.25" customHeight="1">
      <c r="A881" s="35"/>
      <c r="B881" s="185"/>
    </row>
    <row r="882" spans="1:2" ht="14.25" customHeight="1">
      <c r="A882" s="35"/>
      <c r="B882" s="185"/>
    </row>
    <row r="883" spans="1:2" ht="14.25" customHeight="1">
      <c r="A883" s="35"/>
      <c r="B883" s="185"/>
    </row>
    <row r="884" spans="1:2" ht="14.25" customHeight="1">
      <c r="A884" s="35"/>
      <c r="B884" s="185"/>
    </row>
    <row r="885" spans="1:2" ht="14.25" customHeight="1">
      <c r="A885" s="35"/>
      <c r="B885" s="185"/>
    </row>
    <row r="886" spans="1:2" ht="14.25" customHeight="1">
      <c r="A886" s="35"/>
      <c r="B886" s="185"/>
    </row>
    <row r="887" spans="1:2" ht="14.25" customHeight="1">
      <c r="A887" s="35"/>
      <c r="B887" s="185"/>
    </row>
    <row r="888" spans="1:2" ht="14.25" customHeight="1">
      <c r="A888" s="35"/>
      <c r="B888" s="185"/>
    </row>
    <row r="889" spans="1:2" ht="14.25" customHeight="1">
      <c r="A889" s="35"/>
      <c r="B889" s="185"/>
    </row>
    <row r="890" spans="1:2" ht="14.25" customHeight="1">
      <c r="A890" s="35"/>
      <c r="B890" s="185"/>
    </row>
    <row r="891" spans="1:2" ht="14.25" customHeight="1">
      <c r="A891" s="35"/>
      <c r="B891" s="185"/>
    </row>
    <row r="892" spans="1:2" ht="14.25" customHeight="1">
      <c r="A892" s="35"/>
      <c r="B892" s="185"/>
    </row>
    <row r="893" spans="1:2" ht="14.25" customHeight="1">
      <c r="A893" s="35"/>
      <c r="B893" s="185"/>
    </row>
    <row r="894" spans="1:2" ht="14.25" customHeight="1">
      <c r="A894" s="35"/>
      <c r="B894" s="185"/>
    </row>
    <row r="895" spans="1:2" ht="14.25" customHeight="1">
      <c r="A895" s="35"/>
      <c r="B895" s="185"/>
    </row>
    <row r="896" spans="1:2" ht="14.25" customHeight="1">
      <c r="A896" s="35"/>
      <c r="B896" s="185"/>
    </row>
    <row r="897" spans="1:2" ht="14.25" customHeight="1">
      <c r="A897" s="35"/>
      <c r="B897" s="185"/>
    </row>
    <row r="898" spans="1:2" ht="14.25" customHeight="1">
      <c r="A898" s="35"/>
      <c r="B898" s="185"/>
    </row>
    <row r="899" spans="1:2" ht="14.25" customHeight="1">
      <c r="A899" s="35"/>
      <c r="B899" s="185"/>
    </row>
    <row r="900" spans="1:2" ht="14.25" customHeight="1">
      <c r="A900" s="35"/>
      <c r="B900" s="185"/>
    </row>
    <row r="901" spans="1:2" ht="14.25" customHeight="1">
      <c r="A901" s="35"/>
      <c r="B901" s="185"/>
    </row>
    <row r="902" spans="1:2" ht="14.25" customHeight="1">
      <c r="A902" s="35"/>
      <c r="B902" s="185"/>
    </row>
    <row r="903" spans="1:2" ht="14.25" customHeight="1">
      <c r="A903" s="35"/>
      <c r="B903" s="185"/>
    </row>
    <row r="904" spans="1:2" ht="14.25" customHeight="1">
      <c r="A904" s="35"/>
      <c r="B904" s="185"/>
    </row>
    <row r="905" spans="1:2" ht="14.25" customHeight="1">
      <c r="A905" s="35"/>
      <c r="B905" s="185"/>
    </row>
    <row r="906" spans="1:2" ht="14.25" customHeight="1">
      <c r="A906" s="35"/>
      <c r="B906" s="185"/>
    </row>
    <row r="907" spans="1:2" ht="14.25" customHeight="1">
      <c r="A907" s="35"/>
      <c r="B907" s="185"/>
    </row>
    <row r="908" spans="1:2" ht="14.25" customHeight="1">
      <c r="A908" s="35"/>
      <c r="B908" s="185"/>
    </row>
    <row r="909" spans="1:2" ht="14.25" customHeight="1">
      <c r="A909" s="35"/>
      <c r="B909" s="185"/>
    </row>
    <row r="910" spans="1:2" ht="14.25" customHeight="1">
      <c r="A910" s="35"/>
      <c r="B910" s="185"/>
    </row>
    <row r="911" spans="1:2" ht="14.25" customHeight="1">
      <c r="A911" s="35"/>
      <c r="B911" s="185"/>
    </row>
    <row r="912" spans="1:2" ht="14.25" customHeight="1">
      <c r="A912" s="35"/>
      <c r="B912" s="185"/>
    </row>
    <row r="913" spans="1:2" ht="14.25" customHeight="1">
      <c r="A913" s="35"/>
      <c r="B913" s="185"/>
    </row>
    <row r="914" spans="1:2" ht="14.25" customHeight="1">
      <c r="A914" s="35"/>
      <c r="B914" s="185"/>
    </row>
    <row r="915" spans="1:2" ht="14.25" customHeight="1">
      <c r="A915" s="35"/>
      <c r="B915" s="185"/>
    </row>
    <row r="916" spans="1:2" ht="14.25" customHeight="1">
      <c r="A916" s="35"/>
      <c r="B916" s="185"/>
    </row>
    <row r="917" spans="1:2" ht="14.25" customHeight="1">
      <c r="A917" s="35"/>
      <c r="B917" s="185"/>
    </row>
    <row r="918" spans="1:2" ht="14.25" customHeight="1">
      <c r="A918" s="35"/>
      <c r="B918" s="185"/>
    </row>
    <row r="919" spans="1:2" ht="14.25" customHeight="1">
      <c r="A919" s="35"/>
      <c r="B919" s="185"/>
    </row>
    <row r="920" spans="1:2" ht="14.25" customHeight="1">
      <c r="A920" s="35"/>
      <c r="B920" s="185"/>
    </row>
    <row r="921" spans="1:2" ht="14.25" customHeight="1">
      <c r="A921" s="35"/>
      <c r="B921" s="185"/>
    </row>
    <row r="922" spans="1:2" ht="14.25" customHeight="1">
      <c r="A922" s="35"/>
      <c r="B922" s="185"/>
    </row>
    <row r="923" spans="1:2" ht="14.25" customHeight="1">
      <c r="A923" s="35"/>
      <c r="B923" s="185"/>
    </row>
    <row r="924" spans="1:2" ht="14.25" customHeight="1">
      <c r="A924" s="35"/>
      <c r="B924" s="185"/>
    </row>
    <row r="925" spans="1:2" ht="14.25" customHeight="1">
      <c r="A925" s="35"/>
      <c r="B925" s="185"/>
    </row>
    <row r="926" spans="1:2" ht="14.25" customHeight="1">
      <c r="A926" s="35"/>
      <c r="B926" s="185"/>
    </row>
    <row r="927" spans="1:2" ht="14.25" customHeight="1">
      <c r="A927" s="35"/>
      <c r="B927" s="185"/>
    </row>
    <row r="928" spans="1:2" ht="14.25" customHeight="1">
      <c r="A928" s="35"/>
      <c r="B928" s="185"/>
    </row>
    <row r="929" spans="1:2" ht="14.25" customHeight="1">
      <c r="A929" s="35"/>
      <c r="B929" s="185"/>
    </row>
    <row r="930" spans="1:2" ht="14.25" customHeight="1">
      <c r="A930" s="35"/>
      <c r="B930" s="185"/>
    </row>
    <row r="931" spans="1:2" ht="14.25" customHeight="1">
      <c r="A931" s="35"/>
      <c r="B931" s="185"/>
    </row>
    <row r="932" spans="1:2" ht="14.25" customHeight="1">
      <c r="A932" s="35"/>
      <c r="B932" s="185"/>
    </row>
    <row r="933" spans="1:2" ht="14.25" customHeight="1">
      <c r="A933" s="35"/>
      <c r="B933" s="185"/>
    </row>
    <row r="934" spans="1:2" ht="14.25" customHeight="1">
      <c r="A934" s="35"/>
      <c r="B934" s="185"/>
    </row>
    <row r="935" spans="1:2" ht="14.25" customHeight="1">
      <c r="A935" s="35"/>
      <c r="B935" s="185"/>
    </row>
    <row r="936" spans="1:2" ht="14.25" customHeight="1">
      <c r="A936" s="35"/>
      <c r="B936" s="185"/>
    </row>
    <row r="937" spans="1:2" ht="14.25" customHeight="1">
      <c r="A937" s="35"/>
      <c r="B937" s="185"/>
    </row>
    <row r="938" spans="1:2" ht="14.25" customHeight="1">
      <c r="A938" s="35"/>
      <c r="B938" s="185"/>
    </row>
    <row r="939" spans="1:2" ht="14.25" customHeight="1">
      <c r="A939" s="35"/>
      <c r="B939" s="185"/>
    </row>
    <row r="940" spans="1:2" ht="14.25" customHeight="1">
      <c r="A940" s="35"/>
      <c r="B940" s="185"/>
    </row>
    <row r="941" spans="1:2" ht="14.25" customHeight="1">
      <c r="A941" s="35"/>
      <c r="B941" s="185"/>
    </row>
    <row r="942" spans="1:2" ht="14.25" customHeight="1">
      <c r="A942" s="35"/>
      <c r="B942" s="185"/>
    </row>
    <row r="943" spans="1:2" ht="14.25" customHeight="1">
      <c r="A943" s="35"/>
      <c r="B943" s="185"/>
    </row>
    <row r="944" spans="1:2" ht="14.25" customHeight="1">
      <c r="A944" s="35"/>
      <c r="B944" s="185"/>
    </row>
    <row r="945" spans="1:2" ht="14.25" customHeight="1">
      <c r="A945" s="35"/>
      <c r="B945" s="185"/>
    </row>
    <row r="946" spans="1:2" ht="14.25" customHeight="1">
      <c r="A946" s="35"/>
      <c r="B946" s="185"/>
    </row>
    <row r="947" spans="1:2" ht="14.25" customHeight="1">
      <c r="A947" s="35"/>
      <c r="B947" s="185"/>
    </row>
    <row r="948" spans="1:2" ht="14.25" customHeight="1">
      <c r="A948" s="35"/>
      <c r="B948" s="185"/>
    </row>
    <row r="949" spans="1:2" ht="14.25" customHeight="1">
      <c r="A949" s="35"/>
      <c r="B949" s="185"/>
    </row>
    <row r="950" spans="1:2" ht="14.25" customHeight="1">
      <c r="A950" s="35"/>
      <c r="B950" s="185"/>
    </row>
    <row r="951" spans="1:2" ht="14.25" customHeight="1">
      <c r="A951" s="35"/>
      <c r="B951" s="185"/>
    </row>
    <row r="952" spans="1:2" ht="14.25" customHeight="1">
      <c r="A952" s="35"/>
      <c r="B952" s="185"/>
    </row>
    <row r="953" spans="1:2" ht="14.25" customHeight="1">
      <c r="A953" s="35"/>
      <c r="B953" s="185"/>
    </row>
    <row r="954" spans="1:2" ht="14.25" customHeight="1">
      <c r="A954" s="35"/>
      <c r="B954" s="185"/>
    </row>
    <row r="955" spans="1:2" ht="14.25" customHeight="1">
      <c r="A955" s="35"/>
      <c r="B955" s="185"/>
    </row>
    <row r="956" spans="1:2" ht="14.25" customHeight="1">
      <c r="A956" s="35"/>
      <c r="B956" s="185"/>
    </row>
    <row r="957" spans="1:2" ht="14.25" customHeight="1">
      <c r="A957" s="35"/>
      <c r="B957" s="185"/>
    </row>
    <row r="958" spans="1:2" ht="14.25" customHeight="1">
      <c r="A958" s="35"/>
      <c r="B958" s="185"/>
    </row>
    <row r="959" spans="1:2" ht="14.25" customHeight="1">
      <c r="A959" s="35"/>
      <c r="B959" s="185"/>
    </row>
    <row r="960" spans="1:2" ht="14.25" customHeight="1">
      <c r="A960" s="35"/>
      <c r="B960" s="185"/>
    </row>
    <row r="961" spans="1:2" ht="14.25" customHeight="1">
      <c r="A961" s="35"/>
      <c r="B961" s="185"/>
    </row>
    <row r="962" spans="1:2" ht="14.25" customHeight="1">
      <c r="A962" s="35"/>
      <c r="B962" s="185"/>
    </row>
    <row r="963" spans="1:2" ht="14.25" customHeight="1">
      <c r="A963" s="35"/>
      <c r="B963" s="185"/>
    </row>
    <row r="964" spans="1:2" ht="14.25" customHeight="1">
      <c r="A964" s="35"/>
      <c r="B964" s="185"/>
    </row>
    <row r="965" spans="1:2" ht="14.25" customHeight="1">
      <c r="A965" s="35"/>
      <c r="B965" s="185"/>
    </row>
    <row r="966" spans="1:2" ht="14.25" customHeight="1">
      <c r="A966" s="35"/>
      <c r="B966" s="185"/>
    </row>
    <row r="967" spans="1:2" ht="14.25" customHeight="1">
      <c r="A967" s="35"/>
      <c r="B967" s="185"/>
    </row>
    <row r="968" spans="1:2" ht="14.25" customHeight="1">
      <c r="A968" s="35"/>
      <c r="B968" s="185"/>
    </row>
    <row r="969" spans="1:2" ht="14.25" customHeight="1">
      <c r="A969" s="35"/>
      <c r="B969" s="185"/>
    </row>
    <row r="970" spans="1:2" ht="14.25" customHeight="1">
      <c r="A970" s="35"/>
      <c r="B970" s="185"/>
    </row>
    <row r="971" spans="1:2" ht="14.25" customHeight="1">
      <c r="A971" s="35"/>
      <c r="B971" s="185"/>
    </row>
    <row r="972" spans="1:2" ht="14.25" customHeight="1">
      <c r="A972" s="35"/>
      <c r="B972" s="185"/>
    </row>
    <row r="973" spans="1:2" ht="14.25" customHeight="1">
      <c r="A973" s="35"/>
      <c r="B973" s="185"/>
    </row>
    <row r="974" spans="1:2" ht="14.25" customHeight="1">
      <c r="A974" s="35"/>
      <c r="B974" s="185"/>
    </row>
    <row r="975" spans="1:2" ht="14.25" customHeight="1">
      <c r="A975" s="35"/>
      <c r="B975" s="185"/>
    </row>
    <row r="976" spans="1:2" ht="14.25" customHeight="1">
      <c r="A976" s="35"/>
      <c r="B976" s="185"/>
    </row>
    <row r="977" spans="1:2" ht="14.25" customHeight="1">
      <c r="A977" s="35"/>
      <c r="B977" s="185"/>
    </row>
    <row r="978" spans="1:2" ht="14.25" customHeight="1">
      <c r="A978" s="35"/>
      <c r="B978" s="185"/>
    </row>
    <row r="979" spans="1:2" ht="14.25" customHeight="1">
      <c r="A979" s="35"/>
      <c r="B979" s="185"/>
    </row>
    <row r="980" spans="1:2" ht="14.25" customHeight="1">
      <c r="A980" s="35"/>
      <c r="B980" s="185"/>
    </row>
    <row r="981" spans="1:2" ht="14.25" customHeight="1">
      <c r="A981" s="35"/>
      <c r="B981" s="185"/>
    </row>
    <row r="982" spans="1:2" ht="14.25" customHeight="1">
      <c r="A982" s="35"/>
      <c r="B982" s="185"/>
    </row>
    <row r="983" spans="1:2" ht="14.25" customHeight="1">
      <c r="A983" s="35"/>
      <c r="B983" s="185"/>
    </row>
    <row r="984" spans="1:2" ht="14.25" customHeight="1">
      <c r="A984" s="35"/>
      <c r="B984" s="185"/>
    </row>
    <row r="985" spans="1:2" ht="14.25" customHeight="1">
      <c r="A985" s="35"/>
      <c r="B985" s="185"/>
    </row>
    <row r="986" spans="1:2" ht="14.25" customHeight="1">
      <c r="A986" s="35"/>
      <c r="B986" s="185"/>
    </row>
    <row r="987" spans="1:2" ht="14.25" customHeight="1">
      <c r="A987" s="35"/>
      <c r="B987" s="185"/>
    </row>
    <row r="988" spans="1:2" ht="14.25" customHeight="1">
      <c r="A988" s="35"/>
      <c r="B988" s="185"/>
    </row>
    <row r="989" spans="1:2" ht="14.25" customHeight="1">
      <c r="A989" s="35"/>
      <c r="B989" s="185"/>
    </row>
    <row r="990" spans="1:2" ht="14.25" customHeight="1">
      <c r="A990" s="35"/>
      <c r="B990" s="185"/>
    </row>
    <row r="991" spans="1:2" ht="14.25" customHeight="1">
      <c r="A991" s="35"/>
      <c r="B991" s="185"/>
    </row>
    <row r="992" spans="1:2" ht="14.25" customHeight="1">
      <c r="A992" s="35"/>
      <c r="B992" s="185"/>
    </row>
    <row r="993" spans="1:2" ht="14.25" customHeight="1">
      <c r="A993" s="35"/>
      <c r="B993" s="185"/>
    </row>
    <row r="994" spans="1:2" ht="14.25" customHeight="1">
      <c r="A994" s="35"/>
      <c r="B994" s="185"/>
    </row>
    <row r="995" spans="1:2" ht="14.25" customHeight="1">
      <c r="A995" s="35"/>
      <c r="B995" s="185"/>
    </row>
    <row r="996" spans="1:2" ht="14.25" customHeight="1">
      <c r="A996" s="35"/>
      <c r="B996" s="185"/>
    </row>
    <row r="997" spans="1:2" ht="14.25" customHeight="1">
      <c r="A997" s="35"/>
      <c r="B997" s="185"/>
    </row>
    <row r="998" spans="1:2" ht="14.25" customHeight="1">
      <c r="A998" s="35"/>
      <c r="B998" s="185"/>
    </row>
    <row r="999" spans="1:2" ht="14.25" customHeight="1">
      <c r="A999" s="35"/>
      <c r="B999" s="185"/>
    </row>
    <row r="1000" spans="1:2" ht="14.25" customHeight="1">
      <c r="A1000" s="35"/>
      <c r="B1000" s="185"/>
    </row>
    <row r="1001" spans="1:2" ht="14.25" customHeight="1">
      <c r="A1001" s="35"/>
      <c r="B1001" s="185"/>
    </row>
    <row r="1002" spans="1:2" ht="14.25" customHeight="1">
      <c r="A1002" s="35"/>
      <c r="B1002" s="185"/>
    </row>
    <row r="1003" spans="1:2" ht="14.25" customHeight="1">
      <c r="A1003" s="35"/>
      <c r="B1003" s="185"/>
    </row>
    <row r="1004" spans="1:2" ht="14.25" customHeight="1">
      <c r="A1004" s="35"/>
      <c r="B1004" s="185"/>
    </row>
    <row r="1005" spans="1:2" ht="14.25" customHeight="1">
      <c r="A1005" s="35"/>
      <c r="B1005" s="185"/>
    </row>
    <row r="1006" spans="1:2" ht="14.25" customHeight="1">
      <c r="A1006" s="35"/>
      <c r="B1006" s="185"/>
    </row>
    <row r="1007" spans="1:2" ht="14.25" customHeight="1">
      <c r="A1007" s="35"/>
      <c r="B1007" s="185"/>
    </row>
    <row r="1008" spans="1:2" ht="14.25" customHeight="1">
      <c r="A1008" s="35"/>
      <c r="B1008" s="185"/>
    </row>
    <row r="1009" spans="1:2" ht="14.25" customHeight="1">
      <c r="A1009" s="35"/>
      <c r="B1009" s="185"/>
    </row>
    <row r="1010" spans="1:2" ht="14.25" customHeight="1">
      <c r="A1010" s="35"/>
      <c r="B1010" s="185"/>
    </row>
    <row r="1011" spans="1:2" ht="14.25" customHeight="1">
      <c r="A1011" s="35"/>
      <c r="B1011" s="185"/>
    </row>
    <row r="1012" spans="1:2" ht="14.25" customHeight="1">
      <c r="A1012" s="35"/>
      <c r="B1012" s="185"/>
    </row>
    <row r="1013" spans="1:2" ht="14.25" customHeight="1">
      <c r="A1013" s="35"/>
      <c r="B1013" s="185"/>
    </row>
    <row r="1014" spans="1:2" ht="14.25" customHeight="1">
      <c r="A1014" s="35"/>
      <c r="B1014" s="185"/>
    </row>
    <row r="1015" spans="1:2" ht="14.25" customHeight="1">
      <c r="A1015" s="35"/>
      <c r="B1015" s="185"/>
    </row>
    <row r="1016" spans="1:2" ht="14.25" customHeight="1">
      <c r="A1016" s="35"/>
      <c r="B1016" s="185"/>
    </row>
    <row r="1017" spans="1:2" ht="14.25" customHeight="1">
      <c r="A1017" s="35"/>
      <c r="B1017" s="185"/>
    </row>
    <row r="1018" spans="1:2" ht="14.25" customHeight="1">
      <c r="A1018" s="35"/>
      <c r="B1018" s="185"/>
    </row>
    <row r="1019" spans="1:2" ht="14.25" customHeight="1">
      <c r="A1019" s="35"/>
      <c r="B1019" s="185"/>
    </row>
    <row r="1020" spans="1:2" ht="14.25" customHeight="1">
      <c r="A1020" s="35"/>
      <c r="B1020" s="185"/>
    </row>
    <row r="1021" spans="1:2" ht="14.25" customHeight="1">
      <c r="A1021" s="35"/>
      <c r="B1021" s="185"/>
    </row>
    <row r="1022" spans="1:2" ht="14.25" customHeight="1">
      <c r="A1022" s="35"/>
      <c r="B1022" s="185"/>
    </row>
    <row r="1023" spans="1:2" ht="14.25" customHeight="1">
      <c r="A1023" s="35"/>
      <c r="B1023" s="185"/>
    </row>
    <row r="1024" spans="1:2" ht="14.25" customHeight="1">
      <c r="A1024" s="35"/>
      <c r="B1024" s="185"/>
    </row>
    <row r="1025" spans="1:2" ht="14.25" customHeight="1">
      <c r="A1025" s="35"/>
      <c r="B1025" s="185"/>
    </row>
    <row r="1026" spans="1:2" ht="14.25" customHeight="1">
      <c r="A1026" s="35"/>
      <c r="B1026" s="185"/>
    </row>
    <row r="1027" spans="1:2" ht="14.25" customHeight="1">
      <c r="A1027" s="35"/>
      <c r="B1027" s="185"/>
    </row>
    <row r="1028" spans="1:2" ht="14.25" customHeight="1">
      <c r="A1028" s="35"/>
      <c r="B1028" s="185"/>
    </row>
    <row r="1029" spans="1:2" ht="14.25" customHeight="1">
      <c r="A1029" s="35"/>
      <c r="B1029" s="185"/>
    </row>
    <row r="1030" spans="1:2" ht="14.25" customHeight="1">
      <c r="A1030" s="35"/>
      <c r="B1030" s="185"/>
    </row>
    <row r="1031" spans="1:2" ht="14.25" customHeight="1">
      <c r="A1031" s="35"/>
      <c r="B1031" s="185"/>
    </row>
    <row r="1032" spans="1:2" ht="14.25" customHeight="1">
      <c r="A1032" s="35"/>
      <c r="B1032" s="185"/>
    </row>
    <row r="1033" spans="1:2" ht="14.25" customHeight="1">
      <c r="A1033" s="35"/>
      <c r="B1033" s="185"/>
    </row>
    <row r="1034" spans="1:2" ht="14.25" customHeight="1">
      <c r="A1034" s="35"/>
      <c r="B1034" s="185"/>
    </row>
    <row r="1035" spans="1:2" ht="14.25" customHeight="1">
      <c r="A1035" s="35"/>
      <c r="B1035" s="185"/>
    </row>
    <row r="1036" spans="1:2" ht="14.25" customHeight="1">
      <c r="A1036" s="35"/>
      <c r="B1036" s="185"/>
    </row>
    <row r="1037" spans="1:2" ht="14.25" customHeight="1">
      <c r="A1037" s="35"/>
      <c r="B1037" s="185"/>
    </row>
    <row r="1038" spans="1:2" ht="14.25" customHeight="1">
      <c r="A1038" s="35"/>
      <c r="B1038" s="185"/>
    </row>
    <row r="1039" spans="1:2" ht="14.25" customHeight="1">
      <c r="A1039" s="35"/>
      <c r="B1039" s="185"/>
    </row>
    <row r="1040" spans="1:2" ht="14.25" customHeight="1">
      <c r="A1040" s="35"/>
      <c r="B1040" s="185"/>
    </row>
    <row r="1041" spans="1:2" ht="14.25" customHeight="1">
      <c r="A1041" s="35"/>
      <c r="B1041" s="185"/>
    </row>
    <row r="1042" spans="1:2" ht="14.25" customHeight="1">
      <c r="A1042" s="35"/>
      <c r="B1042" s="185"/>
    </row>
    <row r="1043" spans="1:2" ht="14.25" customHeight="1">
      <c r="A1043" s="35"/>
      <c r="B1043" s="185"/>
    </row>
    <row r="1044" spans="1:2" ht="14.25" customHeight="1">
      <c r="A1044" s="35"/>
      <c r="B1044" s="185"/>
    </row>
    <row r="1045" spans="1:2" ht="14.25" customHeight="1">
      <c r="A1045" s="35"/>
      <c r="B1045" s="185"/>
    </row>
    <row r="1046" spans="1:2" ht="14.25" customHeight="1">
      <c r="A1046" s="35"/>
      <c r="B1046" s="185"/>
    </row>
    <row r="1047" spans="1:2" ht="14.25" customHeight="1">
      <c r="A1047" s="35"/>
      <c r="B1047" s="185"/>
    </row>
    <row r="1048" spans="1:2" ht="14.25" customHeight="1">
      <c r="A1048" s="35"/>
      <c r="B1048" s="185"/>
    </row>
    <row r="1049" spans="1:2" ht="14.25" customHeight="1">
      <c r="A1049" s="35"/>
      <c r="B1049" s="185"/>
    </row>
    <row r="1050" spans="1:2" ht="14.25" customHeight="1">
      <c r="A1050" s="35"/>
      <c r="B1050" s="185"/>
    </row>
    <row r="1051" spans="1:2" ht="14.25" customHeight="1">
      <c r="A1051" s="35"/>
      <c r="B1051" s="185"/>
    </row>
    <row r="1052" spans="1:2" ht="14.25" customHeight="1">
      <c r="A1052" s="35"/>
      <c r="B1052" s="185"/>
    </row>
    <row r="1053" spans="1:2" ht="14.25" customHeight="1">
      <c r="A1053" s="35"/>
      <c r="B1053" s="185"/>
    </row>
    <row r="1054" spans="1:2" ht="14.25" customHeight="1">
      <c r="A1054" s="35"/>
      <c r="B1054" s="185"/>
    </row>
    <row r="1055" spans="1:2" ht="14.25" customHeight="1">
      <c r="A1055" s="35"/>
      <c r="B1055" s="185"/>
    </row>
    <row r="1056" spans="1:2" ht="14.25" customHeight="1">
      <c r="A1056" s="35"/>
      <c r="B1056" s="185"/>
    </row>
    <row r="1057" spans="1:2" ht="14.25" customHeight="1">
      <c r="A1057" s="35"/>
      <c r="B1057" s="185"/>
    </row>
    <row r="1058" spans="1:2" ht="14.25" customHeight="1">
      <c r="A1058" s="35"/>
      <c r="B1058" s="185"/>
    </row>
    <row r="1059" spans="1:2" ht="14.25" customHeight="1">
      <c r="A1059" s="35"/>
      <c r="B1059" s="185"/>
    </row>
    <row r="1060" spans="1:2" ht="14.25" customHeight="1">
      <c r="A1060" s="35"/>
      <c r="B1060" s="185"/>
    </row>
    <row r="1061" spans="1:2" ht="14.25" customHeight="1">
      <c r="A1061" s="35"/>
      <c r="B1061" s="185"/>
    </row>
    <row r="1062" spans="1:2" ht="14.25" customHeight="1">
      <c r="A1062" s="35"/>
      <c r="B1062" s="185"/>
    </row>
    <row r="1063" spans="1:2" ht="14.25" customHeight="1">
      <c r="A1063" s="35"/>
      <c r="B1063" s="185"/>
    </row>
    <row r="1064" spans="1:2" ht="14.25" customHeight="1">
      <c r="A1064" s="35"/>
      <c r="B1064" s="185"/>
    </row>
    <row r="1065" spans="1:2" ht="14.25" customHeight="1">
      <c r="A1065" s="35"/>
      <c r="B1065" s="185"/>
    </row>
    <row r="1066" spans="1:2" ht="14.25" customHeight="1">
      <c r="A1066" s="35"/>
      <c r="B1066" s="185"/>
    </row>
    <row r="1067" spans="1:2" ht="14.25" customHeight="1">
      <c r="A1067" s="35"/>
      <c r="B1067" s="185"/>
    </row>
    <row r="1068" spans="1:2" ht="14.25" customHeight="1">
      <c r="A1068" s="35"/>
      <c r="B1068" s="185"/>
    </row>
    <row r="1069" spans="1:2" ht="14.25" customHeight="1">
      <c r="A1069" s="35"/>
      <c r="B1069" s="185"/>
    </row>
    <row r="1070" spans="1:2" ht="14.25" customHeight="1">
      <c r="A1070" s="35"/>
      <c r="B1070" s="185"/>
    </row>
    <row r="1071" spans="1:2" ht="14.25" customHeight="1">
      <c r="A1071" s="35"/>
      <c r="B1071" s="185"/>
    </row>
    <row r="1072" spans="1:2" ht="14.25" customHeight="1">
      <c r="A1072" s="35"/>
      <c r="B1072" s="185"/>
    </row>
    <row r="1073" spans="1:2" ht="14.25" customHeight="1">
      <c r="A1073" s="35"/>
      <c r="B1073" s="185"/>
    </row>
    <row r="1074" spans="1:2" ht="14.25" customHeight="1">
      <c r="A1074" s="35"/>
      <c r="B1074" s="185"/>
    </row>
    <row r="1075" spans="1:2" ht="14.25" customHeight="1">
      <c r="A1075" s="35"/>
      <c r="B1075" s="185"/>
    </row>
    <row r="1076" spans="1:2" ht="14.25" customHeight="1">
      <c r="A1076" s="35"/>
      <c r="B1076" s="185"/>
    </row>
    <row r="1077" spans="1:2" ht="14.25" customHeight="1">
      <c r="A1077" s="35"/>
      <c r="B1077" s="185"/>
    </row>
    <row r="1078" spans="1:2" ht="14.25" customHeight="1">
      <c r="A1078" s="35"/>
      <c r="B1078" s="185"/>
    </row>
    <row r="1079" spans="1:2" ht="14.25" customHeight="1">
      <c r="A1079" s="35"/>
      <c r="B1079" s="185"/>
    </row>
    <row r="1080" spans="1:2" ht="14.25" customHeight="1">
      <c r="A1080" s="35"/>
      <c r="B1080" s="185"/>
    </row>
    <row r="1081" spans="1:2" ht="14.25" customHeight="1">
      <c r="A1081" s="35"/>
      <c r="B1081" s="185"/>
    </row>
    <row r="1082" spans="1:2" ht="14.25" customHeight="1">
      <c r="A1082" s="35"/>
      <c r="B1082" s="185"/>
    </row>
    <row r="1083" spans="1:2" ht="14.25" customHeight="1">
      <c r="A1083" s="35"/>
      <c r="B1083" s="185"/>
    </row>
    <row r="1084" spans="1:2" ht="14.25" customHeight="1">
      <c r="A1084" s="35"/>
      <c r="B1084" s="185"/>
    </row>
    <row r="1085" spans="1:2" ht="14.25" customHeight="1">
      <c r="A1085" s="35"/>
      <c r="B1085" s="185"/>
    </row>
    <row r="1086" spans="1:2" ht="14.25" customHeight="1">
      <c r="A1086" s="35"/>
      <c r="B1086" s="185"/>
    </row>
    <row r="1087" spans="1:2" ht="14.25" customHeight="1">
      <c r="A1087" s="35"/>
      <c r="B1087" s="185"/>
    </row>
    <row r="1088" spans="1:2" ht="14.25" customHeight="1">
      <c r="A1088" s="35"/>
      <c r="B1088" s="185"/>
    </row>
    <row r="1089" spans="1:2" ht="14.25" customHeight="1">
      <c r="A1089" s="35"/>
      <c r="B1089" s="185"/>
    </row>
    <row r="1090" spans="1:2" ht="14.25" customHeight="1">
      <c r="A1090" s="35"/>
      <c r="B1090" s="185"/>
    </row>
    <row r="1091" spans="1:2" ht="14.25" customHeight="1">
      <c r="A1091" s="35"/>
      <c r="B1091" s="185"/>
    </row>
    <row r="1092" spans="1:2" ht="14.25" customHeight="1">
      <c r="A1092" s="35"/>
      <c r="B1092" s="185"/>
    </row>
    <row r="1093" spans="1:2" ht="14.25" customHeight="1">
      <c r="A1093" s="35"/>
      <c r="B1093" s="185"/>
    </row>
    <row r="1094" spans="1:2" ht="14.25" customHeight="1">
      <c r="A1094" s="35"/>
      <c r="B1094" s="185"/>
    </row>
    <row r="1095" spans="1:2" ht="14.25" customHeight="1">
      <c r="A1095" s="35"/>
      <c r="B1095" s="185"/>
    </row>
    <row r="1096" spans="1:2" ht="14.25" customHeight="1">
      <c r="A1096" s="35"/>
      <c r="B1096" s="185"/>
    </row>
    <row r="1097" spans="1:2" ht="14.25" customHeight="1">
      <c r="A1097" s="35"/>
      <c r="B1097" s="185"/>
    </row>
    <row r="1098" spans="1:2" ht="14.25" customHeight="1">
      <c r="A1098" s="35"/>
      <c r="B1098" s="185"/>
    </row>
    <row r="1099" spans="1:2" ht="14.25" customHeight="1">
      <c r="A1099" s="35"/>
      <c r="B1099" s="185"/>
    </row>
    <row r="1100" spans="1:2" ht="14.25" customHeight="1">
      <c r="A1100" s="35"/>
      <c r="B1100" s="185"/>
    </row>
    <row r="1101" spans="1:2" ht="14.25" customHeight="1">
      <c r="A1101" s="35"/>
      <c r="B1101" s="185"/>
    </row>
    <row r="1102" spans="1:2" ht="14.25" customHeight="1">
      <c r="A1102" s="35"/>
      <c r="B1102" s="185"/>
    </row>
    <row r="1103" spans="1:2" ht="14.25" customHeight="1">
      <c r="A1103" s="35"/>
      <c r="B1103" s="185"/>
    </row>
    <row r="1104" spans="1:2" ht="14.25" customHeight="1">
      <c r="A1104" s="35"/>
      <c r="B1104" s="185"/>
    </row>
    <row r="1105" spans="1:2" ht="14.25" customHeight="1">
      <c r="A1105" s="35"/>
      <c r="B1105" s="185"/>
    </row>
    <row r="1106" spans="1:2" ht="14.25" customHeight="1">
      <c r="A1106" s="35"/>
      <c r="B1106" s="185"/>
    </row>
    <row r="1107" spans="1:2" ht="14.25" customHeight="1">
      <c r="A1107" s="35"/>
      <c r="B1107" s="185"/>
    </row>
    <row r="1108" spans="1:2" ht="14.25" customHeight="1">
      <c r="A1108" s="35"/>
      <c r="B1108" s="185"/>
    </row>
    <row r="1109" spans="1:2" ht="14.25" customHeight="1">
      <c r="A1109" s="35"/>
      <c r="B1109" s="185"/>
    </row>
    <row r="1110" spans="1:2" ht="14.25" customHeight="1">
      <c r="A1110" s="35"/>
      <c r="B1110" s="185"/>
    </row>
    <row r="1111" spans="1:2" ht="14.25" customHeight="1">
      <c r="A1111" s="35"/>
      <c r="B1111" s="185"/>
    </row>
    <row r="1112" spans="1:2" ht="14.25" customHeight="1">
      <c r="A1112" s="35"/>
      <c r="B1112" s="185"/>
    </row>
    <row r="1113" spans="1:2" ht="14.25" customHeight="1">
      <c r="A1113" s="35"/>
      <c r="B1113" s="185"/>
    </row>
    <row r="1114" spans="1:2" ht="14.25" customHeight="1">
      <c r="A1114" s="35"/>
      <c r="B1114" s="185"/>
    </row>
    <row r="1115" spans="1:2" ht="14.25" customHeight="1">
      <c r="A1115" s="35"/>
      <c r="B1115" s="185"/>
    </row>
    <row r="1116" spans="1:2" ht="14.25" customHeight="1">
      <c r="A1116" s="35"/>
      <c r="B1116" s="185"/>
    </row>
    <row r="1117" spans="1:2" ht="14.25" customHeight="1">
      <c r="A1117" s="35"/>
      <c r="B1117" s="185"/>
    </row>
    <row r="1118" spans="1:2" ht="14.25" customHeight="1">
      <c r="A1118" s="35"/>
      <c r="B1118" s="185"/>
    </row>
    <row r="1119" spans="1:2" ht="14.25" customHeight="1">
      <c r="A1119" s="35"/>
      <c r="B1119" s="185"/>
    </row>
    <row r="1120" spans="1:2" ht="14.25" customHeight="1">
      <c r="A1120" s="35"/>
      <c r="B1120" s="185"/>
    </row>
    <row r="1121" spans="1:2" ht="14.25" customHeight="1">
      <c r="A1121" s="35"/>
      <c r="B1121" s="185"/>
    </row>
    <row r="1122" spans="1:2" ht="14.25" customHeight="1">
      <c r="A1122" s="35"/>
      <c r="B1122" s="185"/>
    </row>
    <row r="1123" spans="1:2" ht="14.25" customHeight="1">
      <c r="A1123" s="35"/>
      <c r="B1123" s="185"/>
    </row>
    <row r="1124" spans="1:2" ht="14.25" customHeight="1">
      <c r="A1124" s="35"/>
      <c r="B1124" s="185"/>
    </row>
    <row r="1125" spans="1:2" ht="14.25" customHeight="1">
      <c r="A1125" s="35"/>
      <c r="B1125" s="185"/>
    </row>
    <row r="1126" spans="1:2" ht="14.25" customHeight="1">
      <c r="A1126" s="35"/>
      <c r="B1126" s="185"/>
    </row>
    <row r="1127" spans="1:2" ht="14.25" customHeight="1">
      <c r="A1127" s="35"/>
      <c r="B1127" s="185"/>
    </row>
    <row r="1128" spans="1:2" ht="14.25" customHeight="1">
      <c r="A1128" s="35"/>
      <c r="B1128" s="185"/>
    </row>
    <row r="1129" spans="1:2" ht="14.25" customHeight="1">
      <c r="A1129" s="35"/>
      <c r="B1129" s="185"/>
    </row>
    <row r="1130" spans="1:2" ht="14.25" customHeight="1">
      <c r="A1130" s="35"/>
      <c r="B1130" s="185"/>
    </row>
    <row r="1131" spans="1:2" ht="14.25" customHeight="1">
      <c r="A1131" s="35"/>
      <c r="B1131" s="185"/>
    </row>
    <row r="1132" spans="1:2" ht="14.25" customHeight="1">
      <c r="A1132" s="35"/>
      <c r="B1132" s="185"/>
    </row>
    <row r="1133" spans="1:2" ht="14.25" customHeight="1">
      <c r="A1133" s="35"/>
      <c r="B1133" s="185"/>
    </row>
    <row r="1134" spans="1:2" ht="14.25" customHeight="1">
      <c r="A1134" s="35"/>
      <c r="B1134" s="185"/>
    </row>
    <row r="1135" spans="1:2" ht="14.25" customHeight="1">
      <c r="A1135" s="35"/>
      <c r="B1135" s="185"/>
    </row>
    <row r="1136" spans="1:2" ht="14.25" customHeight="1">
      <c r="A1136" s="35"/>
      <c r="B1136" s="185"/>
    </row>
    <row r="1137" spans="1:2" ht="14.25" customHeight="1">
      <c r="A1137" s="35"/>
      <c r="B1137" s="185"/>
    </row>
    <row r="1138" spans="1:2" ht="14.25" customHeight="1">
      <c r="A1138" s="35"/>
      <c r="B1138" s="185"/>
    </row>
    <row r="1139" spans="1:2" ht="14.25" customHeight="1">
      <c r="A1139" s="35"/>
      <c r="B1139" s="185"/>
    </row>
    <row r="1140" spans="1:2" ht="14.25" customHeight="1">
      <c r="A1140" s="35"/>
      <c r="B1140" s="185"/>
    </row>
    <row r="1141" spans="1:2" ht="14.25" customHeight="1">
      <c r="A1141" s="35"/>
      <c r="B1141" s="185"/>
    </row>
    <row r="1142" spans="1:2" ht="14.25" customHeight="1">
      <c r="A1142" s="35"/>
      <c r="B1142" s="185"/>
    </row>
    <row r="1143" spans="1:2" ht="14.25" customHeight="1">
      <c r="A1143" s="35"/>
      <c r="B1143" s="185"/>
    </row>
    <row r="1144" spans="1:2" ht="14.25" customHeight="1">
      <c r="A1144" s="35"/>
      <c r="B1144" s="185"/>
    </row>
    <row r="1145" spans="1:2" ht="14.25" customHeight="1">
      <c r="A1145" s="35"/>
      <c r="B1145" s="185"/>
    </row>
    <row r="1146" spans="1:2" ht="14.25" customHeight="1">
      <c r="A1146" s="35"/>
      <c r="B1146" s="185"/>
    </row>
    <row r="1147" spans="1:2" ht="14.25" customHeight="1">
      <c r="A1147" s="35"/>
      <c r="B1147" s="185"/>
    </row>
    <row r="1148" spans="1:2" ht="14.25" customHeight="1">
      <c r="A1148" s="35"/>
      <c r="B1148" s="185"/>
    </row>
    <row r="1149" spans="1:2" ht="14.25" customHeight="1">
      <c r="A1149" s="35"/>
      <c r="B1149" s="185"/>
    </row>
    <row r="1150" spans="1:2" ht="14.25" customHeight="1">
      <c r="A1150" s="35"/>
      <c r="B1150" s="185"/>
    </row>
    <row r="1151" spans="1:2" ht="14.25" customHeight="1">
      <c r="A1151" s="35"/>
      <c r="B1151" s="185"/>
    </row>
    <row r="1152" spans="1:2" ht="14.25" customHeight="1">
      <c r="A1152" s="35"/>
      <c r="B1152" s="185"/>
    </row>
    <row r="1153" spans="1:2" ht="14.25" customHeight="1">
      <c r="A1153" s="35"/>
      <c r="B1153" s="185"/>
    </row>
    <row r="1154" spans="1:2" ht="14.25" customHeight="1">
      <c r="A1154" s="35"/>
      <c r="B1154" s="185"/>
    </row>
    <row r="1155" spans="1:2" ht="14.25" customHeight="1">
      <c r="A1155" s="35"/>
      <c r="B1155" s="185"/>
    </row>
    <row r="1156" spans="1:2" ht="14.25" customHeight="1">
      <c r="A1156" s="35"/>
      <c r="B1156" s="185"/>
    </row>
    <row r="1157" spans="1:2" ht="14.25" customHeight="1">
      <c r="A1157" s="35"/>
      <c r="B1157" s="185"/>
    </row>
    <row r="1158" spans="1:2" ht="14.25" customHeight="1">
      <c r="A1158" s="35"/>
      <c r="B1158" s="185"/>
    </row>
    <row r="1159" spans="1:2" ht="14.25" customHeight="1">
      <c r="A1159" s="35"/>
      <c r="B1159" s="185"/>
    </row>
    <row r="1160" spans="1:2" ht="14.25" customHeight="1">
      <c r="A1160" s="35"/>
      <c r="B1160" s="185"/>
    </row>
    <row r="1161" spans="1:2" ht="14.25" customHeight="1">
      <c r="A1161" s="35"/>
      <c r="B1161" s="185"/>
    </row>
    <row r="1162" spans="1:2" ht="14.25" customHeight="1">
      <c r="A1162" s="35"/>
      <c r="B1162" s="185"/>
    </row>
    <row r="1163" spans="1:2" ht="14.25" customHeight="1">
      <c r="A1163" s="35"/>
      <c r="B1163" s="185"/>
    </row>
    <row r="1164" spans="1:2" ht="14.25" customHeight="1">
      <c r="A1164" s="35"/>
      <c r="B1164" s="185"/>
    </row>
    <row r="1165" spans="1:2" ht="14.25" customHeight="1">
      <c r="A1165" s="35"/>
      <c r="B1165" s="185"/>
    </row>
    <row r="1166" spans="1:2" ht="14.25" customHeight="1">
      <c r="A1166" s="35"/>
      <c r="B1166" s="185"/>
    </row>
    <row r="1167" spans="1:2" ht="14.25" customHeight="1">
      <c r="A1167" s="35"/>
      <c r="B1167" s="185"/>
    </row>
    <row r="1168" spans="1:2" ht="14.25" customHeight="1">
      <c r="A1168" s="35"/>
      <c r="B1168" s="185"/>
    </row>
    <row r="1169" spans="1:2" ht="14.25" customHeight="1">
      <c r="A1169" s="35"/>
      <c r="B1169" s="185"/>
    </row>
    <row r="1170" spans="1:2" ht="14.25" customHeight="1">
      <c r="A1170" s="35"/>
      <c r="B1170" s="185"/>
    </row>
    <row r="1171" spans="1:2" ht="14.25" customHeight="1">
      <c r="A1171" s="35"/>
      <c r="B1171" s="185"/>
    </row>
    <row r="1172" spans="1:2" ht="14.25" customHeight="1">
      <c r="A1172" s="35"/>
      <c r="B1172" s="185"/>
    </row>
    <row r="1173" spans="1:2" ht="14.25" customHeight="1">
      <c r="A1173" s="35"/>
      <c r="B1173" s="185"/>
    </row>
    <row r="1174" spans="1:2" ht="14.25" customHeight="1">
      <c r="A1174" s="35"/>
      <c r="B1174" s="185"/>
    </row>
    <row r="1175" spans="1:2" ht="14.25" customHeight="1">
      <c r="A1175" s="35"/>
      <c r="B1175" s="185"/>
    </row>
    <row r="1176" spans="1:2" ht="14.25" customHeight="1">
      <c r="A1176" s="35"/>
      <c r="B1176" s="185"/>
    </row>
    <row r="1177" spans="1:2" ht="14.25" customHeight="1">
      <c r="A1177" s="35"/>
      <c r="B1177" s="185"/>
    </row>
    <row r="1178" spans="1:2" ht="14.25" customHeight="1">
      <c r="A1178" s="35"/>
      <c r="B1178" s="185"/>
    </row>
    <row r="1179" spans="1:2" ht="14.25" customHeight="1">
      <c r="A1179" s="35"/>
      <c r="B1179" s="185"/>
    </row>
    <row r="1180" spans="1:2" ht="14.25" customHeight="1">
      <c r="A1180" s="35"/>
      <c r="B1180" s="185"/>
    </row>
    <row r="1181" spans="1:2" ht="14.25" customHeight="1">
      <c r="A1181" s="35"/>
      <c r="B1181" s="185"/>
    </row>
    <row r="1182" spans="1:2" ht="14.25" customHeight="1">
      <c r="A1182" s="35"/>
      <c r="B1182" s="185"/>
    </row>
    <row r="1183" spans="1:2" ht="14.25" customHeight="1">
      <c r="A1183" s="35"/>
      <c r="B1183" s="185"/>
    </row>
    <row r="1184" spans="1:2" ht="14.25" customHeight="1">
      <c r="A1184" s="35"/>
      <c r="B1184" s="185"/>
    </row>
    <row r="1185" spans="1:2" ht="14.25" customHeight="1">
      <c r="A1185" s="35"/>
      <c r="B1185" s="185"/>
    </row>
    <row r="1186" spans="1:2" ht="14.25" customHeight="1">
      <c r="A1186" s="35"/>
      <c r="B1186" s="185"/>
    </row>
    <row r="1187" spans="1:2" ht="14.25" customHeight="1">
      <c r="A1187" s="35"/>
      <c r="B1187" s="185"/>
    </row>
    <row r="1188" spans="1:2" ht="14.25" customHeight="1">
      <c r="A1188" s="35"/>
      <c r="B1188" s="185"/>
    </row>
    <row r="1189" spans="1:2" ht="14.25" customHeight="1">
      <c r="A1189" s="35"/>
      <c r="B1189" s="185"/>
    </row>
    <row r="1190" spans="1:2" ht="14.25" customHeight="1">
      <c r="A1190" s="35"/>
      <c r="B1190" s="185"/>
    </row>
    <row r="1191" spans="1:2" ht="14.25" customHeight="1">
      <c r="A1191" s="35"/>
      <c r="B1191" s="185"/>
    </row>
    <row r="1192" spans="1:2" ht="14.25" customHeight="1">
      <c r="A1192" s="35"/>
      <c r="B1192" s="185"/>
    </row>
    <row r="1193" spans="1:2" ht="14.25" customHeight="1">
      <c r="A1193" s="35"/>
      <c r="B1193" s="185"/>
    </row>
    <row r="1194" spans="1:2" ht="14.25" customHeight="1">
      <c r="A1194" s="35"/>
      <c r="B1194" s="185"/>
    </row>
    <row r="1195" spans="1:2" ht="14.25" customHeight="1">
      <c r="A1195" s="35"/>
      <c r="B1195" s="185"/>
    </row>
    <row r="1196" spans="1:2" ht="14.25" customHeight="1">
      <c r="A1196" s="35"/>
      <c r="B1196" s="185"/>
    </row>
    <row r="1197" spans="1:2" ht="14.25" customHeight="1">
      <c r="A1197" s="35"/>
      <c r="B1197" s="185"/>
    </row>
    <row r="1198" spans="1:2" ht="14.25" customHeight="1">
      <c r="A1198" s="35"/>
      <c r="B1198" s="185"/>
    </row>
    <row r="1199" spans="1:2" ht="14.25" customHeight="1">
      <c r="A1199" s="35"/>
      <c r="B1199" s="185"/>
    </row>
    <row r="1200" spans="1:2" ht="14.25" customHeight="1">
      <c r="A1200" s="35"/>
      <c r="B1200" s="185"/>
    </row>
    <row r="1201" spans="1:2" ht="14.25" customHeight="1">
      <c r="A1201" s="35"/>
      <c r="B1201" s="185"/>
    </row>
    <row r="1202" spans="1:2" ht="14.25" customHeight="1">
      <c r="A1202" s="35"/>
      <c r="B1202" s="185"/>
    </row>
    <row r="1203" spans="1:2" ht="14.25" customHeight="1">
      <c r="A1203" s="35"/>
      <c r="B1203" s="185"/>
    </row>
    <row r="1204" spans="1:2" ht="14.25" customHeight="1">
      <c r="A1204" s="35"/>
      <c r="B1204" s="185"/>
    </row>
    <row r="1205" spans="1:2" ht="14.25" customHeight="1">
      <c r="A1205" s="35"/>
      <c r="B1205" s="185"/>
    </row>
    <row r="1206" spans="1:2" ht="14.25" customHeight="1">
      <c r="A1206" s="35"/>
      <c r="B1206" s="185"/>
    </row>
    <row r="1207" spans="1:2" ht="14.25" customHeight="1">
      <c r="A1207" s="35"/>
      <c r="B1207" s="185"/>
    </row>
    <row r="1208" spans="1:2" ht="14.25" customHeight="1">
      <c r="A1208" s="35"/>
      <c r="B1208" s="185"/>
    </row>
    <row r="1209" spans="1:2" ht="14.25" customHeight="1">
      <c r="A1209" s="35"/>
      <c r="B1209" s="185"/>
    </row>
    <row r="1210" spans="1:2" ht="14.25" customHeight="1">
      <c r="A1210" s="35"/>
      <c r="B1210" s="185"/>
    </row>
    <row r="1211" spans="1:2" ht="14.25" customHeight="1">
      <c r="A1211" s="35"/>
      <c r="B1211" s="185"/>
    </row>
    <row r="1212" spans="1:2" ht="14.25" customHeight="1">
      <c r="A1212" s="35"/>
      <c r="B1212" s="185"/>
    </row>
    <row r="1213" spans="1:2" ht="14.25" customHeight="1">
      <c r="A1213" s="35"/>
      <c r="B1213" s="185"/>
    </row>
    <row r="1214" spans="1:2" ht="14.25" customHeight="1">
      <c r="A1214" s="35"/>
      <c r="B1214" s="185"/>
    </row>
    <row r="1215" spans="1:2" ht="14.25" customHeight="1">
      <c r="A1215" s="35"/>
      <c r="B1215" s="185"/>
    </row>
    <row r="1216" spans="1:2" ht="14.25" customHeight="1">
      <c r="A1216" s="35"/>
      <c r="B1216" s="185"/>
    </row>
    <row r="1217" spans="1:2" ht="14.25" customHeight="1">
      <c r="A1217" s="35"/>
      <c r="B1217" s="185"/>
    </row>
    <row r="1218" spans="1:2" ht="14.25" customHeight="1">
      <c r="A1218" s="35"/>
      <c r="B1218" s="185"/>
    </row>
    <row r="1219" spans="1:2" ht="14.25" customHeight="1">
      <c r="A1219" s="35"/>
      <c r="B1219" s="185"/>
    </row>
    <row r="1220" spans="1:2" ht="14.25" customHeight="1">
      <c r="A1220" s="35"/>
      <c r="B1220" s="185"/>
    </row>
    <row r="1221" spans="1:2" ht="14.25" customHeight="1">
      <c r="A1221" s="35"/>
      <c r="B1221" s="185"/>
    </row>
    <row r="1222" spans="1:2" ht="14.25" customHeight="1">
      <c r="A1222" s="35"/>
      <c r="B1222" s="185"/>
    </row>
    <row r="1223" spans="1:2" ht="14.25" customHeight="1">
      <c r="A1223" s="35"/>
      <c r="B1223" s="185"/>
    </row>
    <row r="1224" spans="1:2" ht="14.25" customHeight="1">
      <c r="A1224" s="35"/>
      <c r="B1224" s="185"/>
    </row>
    <row r="1225" spans="1:2" ht="14.25" customHeight="1">
      <c r="A1225" s="35"/>
      <c r="B1225" s="185"/>
    </row>
    <row r="1226" spans="1:2" ht="14.25" customHeight="1">
      <c r="A1226" s="35"/>
      <c r="B1226" s="185"/>
    </row>
    <row r="1227" spans="1:2" ht="14.25" customHeight="1">
      <c r="A1227" s="35"/>
      <c r="B1227" s="185"/>
    </row>
    <row r="1228" spans="1:2" ht="14.25" customHeight="1">
      <c r="A1228" s="35"/>
      <c r="B1228" s="185"/>
    </row>
    <row r="1229" spans="1:2" ht="14.25" customHeight="1">
      <c r="A1229" s="35"/>
      <c r="B1229" s="185"/>
    </row>
    <row r="1230" spans="1:2" ht="14.25" customHeight="1">
      <c r="A1230" s="35"/>
      <c r="B1230" s="185"/>
    </row>
    <row r="1231" spans="1:2" ht="14.25" customHeight="1">
      <c r="A1231" s="35"/>
      <c r="B1231" s="185"/>
    </row>
    <row r="1232" spans="1:2" ht="14.25" customHeight="1">
      <c r="A1232" s="35"/>
      <c r="B1232" s="185"/>
    </row>
    <row r="1233" spans="1:2" ht="14.25" customHeight="1">
      <c r="A1233" s="35"/>
      <c r="B1233" s="185"/>
    </row>
    <row r="1234" spans="1:2" ht="14.25" customHeight="1">
      <c r="A1234" s="35"/>
      <c r="B1234" s="185"/>
    </row>
    <row r="1235" spans="1:2" ht="14.25" customHeight="1">
      <c r="A1235" s="35"/>
      <c r="B1235" s="185"/>
    </row>
    <row r="1236" spans="1:2" ht="14.25" customHeight="1">
      <c r="A1236" s="35"/>
      <c r="B1236" s="185"/>
    </row>
    <row r="1237" spans="1:2" ht="14.25" customHeight="1">
      <c r="A1237" s="35"/>
      <c r="B1237" s="185"/>
    </row>
    <row r="1238" spans="1:2" ht="14.25" customHeight="1">
      <c r="A1238" s="35"/>
      <c r="B1238" s="185"/>
    </row>
    <row r="1239" spans="1:2" ht="14.25" customHeight="1">
      <c r="A1239" s="35"/>
      <c r="B1239" s="185"/>
    </row>
    <row r="1240" spans="1:2" ht="14.25" customHeight="1">
      <c r="A1240" s="35"/>
      <c r="B1240" s="185"/>
    </row>
    <row r="1241" spans="1:2" ht="14.25" customHeight="1">
      <c r="A1241" s="35"/>
      <c r="B1241" s="185"/>
    </row>
    <row r="1242" spans="1:2" ht="14.25" customHeight="1">
      <c r="A1242" s="35"/>
      <c r="B1242" s="185"/>
    </row>
    <row r="1243" spans="1:2" ht="14.25" customHeight="1">
      <c r="A1243" s="35"/>
      <c r="B1243" s="185"/>
    </row>
    <row r="1244" spans="1:2" ht="14.25" customHeight="1">
      <c r="A1244" s="35"/>
      <c r="B1244" s="185"/>
    </row>
    <row r="1245" spans="1:2" ht="14.25" customHeight="1">
      <c r="A1245" s="35"/>
      <c r="B1245" s="185"/>
    </row>
    <row r="1246" spans="1:2" ht="14.25" customHeight="1">
      <c r="A1246" s="35"/>
      <c r="B1246" s="185"/>
    </row>
    <row r="1247" spans="1:2" ht="14.25" customHeight="1">
      <c r="A1247" s="35"/>
      <c r="B1247" s="185"/>
    </row>
    <row r="1248" spans="1:2" ht="14.25" customHeight="1">
      <c r="A1248" s="35"/>
      <c r="B1248" s="185"/>
    </row>
    <row r="1249" spans="1:2" ht="14.25" customHeight="1">
      <c r="A1249" s="35"/>
      <c r="B1249" s="185"/>
    </row>
    <row r="1250" spans="1:2" ht="14.25" customHeight="1">
      <c r="A1250" s="35"/>
      <c r="B1250" s="185"/>
    </row>
    <row r="1251" spans="1:2" ht="14.25" customHeight="1">
      <c r="A1251" s="35"/>
      <c r="B1251" s="185"/>
    </row>
    <row r="1252" spans="1:2" ht="14.25" customHeight="1">
      <c r="A1252" s="35"/>
      <c r="B1252" s="185"/>
    </row>
    <row r="1253" spans="1:2" ht="14.25" customHeight="1">
      <c r="A1253" s="35"/>
      <c r="B1253" s="185"/>
    </row>
    <row r="1254" spans="1:2" ht="14.25" customHeight="1">
      <c r="A1254" s="35"/>
      <c r="B1254" s="185"/>
    </row>
    <row r="1255" spans="1:2" ht="14.25" customHeight="1">
      <c r="A1255" s="35"/>
      <c r="B1255" s="185"/>
    </row>
    <row r="1256" spans="1:2" ht="14.25" customHeight="1">
      <c r="A1256" s="35"/>
      <c r="B1256" s="185"/>
    </row>
    <row r="1257" spans="1:2" ht="14.25" customHeight="1">
      <c r="A1257" s="35"/>
      <c r="B1257" s="185"/>
    </row>
    <row r="1258" spans="1:2" ht="14.25" customHeight="1">
      <c r="A1258" s="35"/>
      <c r="B1258" s="185"/>
    </row>
    <row r="1259" spans="1:2" ht="14.25" customHeight="1">
      <c r="A1259" s="35"/>
      <c r="B1259" s="185"/>
    </row>
    <row r="1260" spans="1:2" ht="14.25" customHeight="1">
      <c r="A1260" s="35"/>
      <c r="B1260" s="185"/>
    </row>
    <row r="1261" spans="1:2" ht="14.25" customHeight="1">
      <c r="A1261" s="35"/>
      <c r="B1261" s="185"/>
    </row>
    <row r="1262" spans="1:2" ht="14.25" customHeight="1">
      <c r="A1262" s="35"/>
      <c r="B1262" s="185"/>
    </row>
    <row r="1263" spans="1:2" ht="14.25" customHeight="1">
      <c r="A1263" s="35"/>
      <c r="B1263" s="185"/>
    </row>
    <row r="1264" spans="1:2" ht="14.25" customHeight="1">
      <c r="A1264" s="35"/>
      <c r="B1264" s="185"/>
    </row>
    <row r="1265" spans="1:2" ht="14.25" customHeight="1">
      <c r="A1265" s="35"/>
      <c r="B1265" s="185"/>
    </row>
    <row r="1266" spans="1:2" ht="14.25" customHeight="1">
      <c r="A1266" s="35"/>
      <c r="B1266" s="185"/>
    </row>
    <row r="1267" spans="1:2" ht="14.25" customHeight="1">
      <c r="A1267" s="35"/>
      <c r="B1267" s="185"/>
    </row>
    <row r="1268" spans="1:2" ht="14.25" customHeight="1">
      <c r="A1268" s="35"/>
      <c r="B1268" s="185"/>
    </row>
    <row r="1269" spans="1:2" ht="14.25" customHeight="1">
      <c r="A1269" s="35"/>
      <c r="B1269" s="185"/>
    </row>
    <row r="1270" spans="1:2" ht="14.25" customHeight="1">
      <c r="A1270" s="35"/>
      <c r="B1270" s="185"/>
    </row>
    <row r="1271" spans="1:2" ht="14.25" customHeight="1">
      <c r="A1271" s="35"/>
      <c r="B1271" s="185"/>
    </row>
    <row r="1272" spans="1:2" ht="14.25" customHeight="1">
      <c r="A1272" s="35"/>
      <c r="B1272" s="185"/>
    </row>
    <row r="1273" spans="1:2" ht="14.25" customHeight="1">
      <c r="A1273" s="35"/>
      <c r="B1273" s="185"/>
    </row>
    <row r="1274" spans="1:2" ht="14.25" customHeight="1">
      <c r="A1274" s="35"/>
      <c r="B1274" s="185"/>
    </row>
    <row r="1275" spans="1:2" ht="14.25" customHeight="1">
      <c r="A1275" s="35"/>
      <c r="B1275" s="185"/>
    </row>
    <row r="1276" spans="1:2" ht="14.25" customHeight="1">
      <c r="A1276" s="35"/>
      <c r="B1276" s="185"/>
    </row>
    <row r="1277" spans="1:2" ht="14.25" customHeight="1">
      <c r="A1277" s="35"/>
      <c r="B1277" s="185"/>
    </row>
    <row r="1278" spans="1:2" ht="14.25" customHeight="1">
      <c r="A1278" s="35"/>
      <c r="B1278" s="185"/>
    </row>
    <row r="1279" spans="1:2" ht="14.25" customHeight="1">
      <c r="A1279" s="35"/>
      <c r="B1279" s="185"/>
    </row>
    <row r="1280" spans="1:2" ht="14.25" customHeight="1">
      <c r="A1280" s="35"/>
      <c r="B1280" s="185"/>
    </row>
    <row r="1281" spans="1:2" ht="14.25" customHeight="1">
      <c r="A1281" s="35"/>
      <c r="B1281" s="185"/>
    </row>
    <row r="1282" spans="1:2" ht="14.25" customHeight="1">
      <c r="A1282" s="35"/>
      <c r="B1282" s="185"/>
    </row>
    <row r="1283" spans="1:2" ht="14.25" customHeight="1">
      <c r="A1283" s="35"/>
      <c r="B1283" s="185"/>
    </row>
    <row r="1284" spans="1:2" ht="14.25" customHeight="1">
      <c r="A1284" s="35"/>
      <c r="B1284" s="185"/>
    </row>
    <row r="1285" spans="1:2" ht="14.25" customHeight="1">
      <c r="A1285" s="35"/>
      <c r="B1285" s="185"/>
    </row>
    <row r="1286" spans="1:2" ht="14.25" customHeight="1">
      <c r="A1286" s="35"/>
      <c r="B1286" s="185"/>
    </row>
    <row r="1287" spans="1:2" ht="14.25" customHeight="1">
      <c r="A1287" s="35"/>
      <c r="B1287" s="185"/>
    </row>
    <row r="1288" spans="1:2" ht="14.25" customHeight="1">
      <c r="A1288" s="35"/>
      <c r="B1288" s="185"/>
    </row>
    <row r="1289" spans="1:2" ht="14.25" customHeight="1">
      <c r="A1289" s="35"/>
      <c r="B1289" s="185"/>
    </row>
  </sheetData>
  <sheetProtection/>
  <autoFilter ref="AA1:AA1289"/>
  <mergeCells count="31">
    <mergeCell ref="I3:K3"/>
    <mergeCell ref="L3:O3"/>
    <mergeCell ref="W3:Y3"/>
    <mergeCell ref="C5:D5"/>
    <mergeCell ref="C6:D6"/>
    <mergeCell ref="C7:D7"/>
    <mergeCell ref="G3:G4"/>
    <mergeCell ref="Z3:Z4"/>
    <mergeCell ref="AA3:AA4"/>
    <mergeCell ref="AB3:AB4"/>
    <mergeCell ref="B1:AB2"/>
    <mergeCell ref="P3:V4"/>
    <mergeCell ref="B3:B4"/>
    <mergeCell ref="C3:C4"/>
    <mergeCell ref="D3:D4"/>
    <mergeCell ref="E3:E4"/>
    <mergeCell ref="F3:F4"/>
    <mergeCell ref="C474:D474"/>
    <mergeCell ref="C414:D414"/>
    <mergeCell ref="C432:D432"/>
    <mergeCell ref="C301:D301"/>
    <mergeCell ref="C346:D346"/>
    <mergeCell ref="H3:H4"/>
    <mergeCell ref="C404:D404"/>
    <mergeCell ref="C407:D407"/>
    <mergeCell ref="C371:D371"/>
    <mergeCell ref="C442:D442"/>
    <mergeCell ref="C39:D39"/>
    <mergeCell ref="C180:D180"/>
    <mergeCell ref="C251:D251"/>
    <mergeCell ref="C300:D300"/>
  </mergeCells>
  <dataValidations count="2">
    <dataValidation type="list" allowBlank="1" showInputMessage="1" showErrorMessage="1" sqref="Q405">
      <formula1>"信用,抵质押,保证、担保,其他"</formula1>
    </dataValidation>
    <dataValidation allowBlank="1" showInputMessage="1" showErrorMessage="1" sqref="F427 I427 W427:Y427"/>
  </dataValidations>
  <hyperlinks>
    <hyperlink ref="C360" r:id="rId1" display="山东天虹纺织有限公司"/>
    <hyperlink ref="C128" r:id="rId2" tooltip="https://www.baidu.com/link?url=mlfP0iG2NttiycgVGMsr5AiZjsaegnOuZr5idoqaOoKxlFHeQo9FJx9jHTbvQOXs&amp;wd=&amp;eqid=e49b386000028a9a000000035c08c715" display="济宁永生重工机械制造有限公司"/>
    <hyperlink ref="C129" tooltip="http://www.baidu.com/link?url=Kng4s0Eqptws7P5ogB9Yaz12R3EOpzobW57aCsLgFyWoyFXJ9npOXtrw-ugAOZkpQcEDZJ6AG4PVbl0iyWw2RUQn4KKZEZOkJOlrUW0usoHyCa3N9fyJnX3hxsLWfKZfKr_dDG_hoBqETowTO2TvgQEDuxN3HvvBFbJpplm80-4fo9erA4sbkfhDppCE-pZf4InC9yuW75-I3UsHtrQiO9HThCFEuBIDc" display="胜代机械(山东)有限公司"/>
    <hyperlink ref="C130" r:id="rId3" tooltip="http://www.baidu.com/link?url=D6uVXyd4IEv_-BqKlQu7QaWi3OF9foyqUBFzghvv3LieEDj1qD6WlL18kGP9McE_" display="济宁山重新能源有限公司"/>
    <hyperlink ref="C131" display="小松山推工程机械有限公司"/>
    <hyperlink ref="C334" r:id="rId4" display="山东胜利生物工程有限公司"/>
    <hyperlink ref="C335" r:id="rId5" display="山东鲁抗医药集团有限公司"/>
  </hyperlinks>
  <printOptions horizontalCentered="1"/>
  <pageMargins left="0.39" right="0.39" top="0.39" bottom="0.55" header="0.31" footer="0.2"/>
  <pageSetup fitToHeight="0" horizontalDpi="600" verticalDpi="600" orientation="landscape" paperSize="8" r:id="rId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D20"/>
  <sheetViews>
    <sheetView zoomScalePageLayoutView="0" workbookViewId="0" topLeftCell="A13">
      <selection activeCell="G8" sqref="G8"/>
    </sheetView>
  </sheetViews>
  <sheetFormatPr defaultColWidth="9.00390625" defaultRowHeight="14.25"/>
  <cols>
    <col min="1" max="1" width="7.875" style="0" customWidth="1"/>
    <col min="3" max="3" width="8.625" style="0" customWidth="1"/>
    <col min="4" max="4" width="11.25390625" style="0" customWidth="1"/>
    <col min="5" max="5" width="12.00390625" style="0" customWidth="1"/>
    <col min="6" max="6" width="12.25390625" style="0" customWidth="1"/>
    <col min="7" max="7" width="12.125" style="0" customWidth="1"/>
    <col min="8" max="8" width="11.50390625" style="0" customWidth="1"/>
    <col min="9" max="9" width="12.375" style="0" customWidth="1"/>
    <col min="10" max="10" width="13.00390625" style="0" customWidth="1"/>
    <col min="11" max="11" width="11.50390625" style="0" customWidth="1"/>
  </cols>
  <sheetData>
    <row r="1" spans="1:11" ht="73.5" customHeight="1">
      <c r="A1" s="262" t="s">
        <v>3623</v>
      </c>
      <c r="B1" s="262"/>
      <c r="C1" s="262"/>
      <c r="D1" s="262"/>
      <c r="E1" s="262"/>
      <c r="F1" s="262"/>
      <c r="G1" s="262"/>
      <c r="H1" s="262"/>
      <c r="I1" s="262"/>
      <c r="J1" s="262"/>
      <c r="K1" s="262"/>
    </row>
    <row r="2" spans="1:11" ht="42.75" customHeight="1">
      <c r="A2" s="263" t="s">
        <v>3576</v>
      </c>
      <c r="B2" s="263"/>
      <c r="C2" s="263"/>
      <c r="D2" s="263"/>
      <c r="E2" s="263"/>
      <c r="F2" s="263"/>
      <c r="G2" s="263"/>
      <c r="H2" s="263"/>
      <c r="I2" s="263"/>
      <c r="J2" s="263"/>
      <c r="K2" s="263"/>
    </row>
    <row r="3" spans="1:238" s="1" customFormat="1" ht="39.75" customHeight="1">
      <c r="A3" s="251" t="s">
        <v>0</v>
      </c>
      <c r="B3" s="255" t="s">
        <v>3577</v>
      </c>
      <c r="C3" s="256"/>
      <c r="D3" s="251" t="s">
        <v>3578</v>
      </c>
      <c r="E3" s="264" t="s">
        <v>7</v>
      </c>
      <c r="F3" s="265"/>
      <c r="G3" s="266"/>
      <c r="H3" s="253" t="s">
        <v>9</v>
      </c>
      <c r="I3" s="267" t="s">
        <v>10</v>
      </c>
      <c r="J3" s="268"/>
      <c r="K3" s="26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row>
    <row r="4" spans="1:238" s="2" customFormat="1" ht="39.75" customHeight="1">
      <c r="A4" s="252"/>
      <c r="B4" s="257"/>
      <c r="C4" s="258"/>
      <c r="D4" s="252"/>
      <c r="E4" s="3"/>
      <c r="F4" s="4" t="s">
        <v>14</v>
      </c>
      <c r="G4" s="3" t="s">
        <v>15</v>
      </c>
      <c r="H4" s="254"/>
      <c r="I4" s="10" t="s">
        <v>20</v>
      </c>
      <c r="J4" s="10" t="s">
        <v>21</v>
      </c>
      <c r="K4" s="10" t="s">
        <v>22</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row>
    <row r="5" spans="1:238" s="2" customFormat="1" ht="39.75" customHeight="1">
      <c r="A5" s="270" t="s">
        <v>3579</v>
      </c>
      <c r="B5" s="249"/>
      <c r="C5" s="250"/>
      <c r="D5" s="5">
        <v>473</v>
      </c>
      <c r="E5" s="6">
        <v>35572168.24</v>
      </c>
      <c r="F5" s="6">
        <v>28829480.85</v>
      </c>
      <c r="G5" s="6">
        <v>18461927.518280003</v>
      </c>
      <c r="H5" s="6">
        <v>15264934.27</v>
      </c>
      <c r="I5" s="6">
        <v>78657793.73</v>
      </c>
      <c r="J5" s="6">
        <v>13443684.474</v>
      </c>
      <c r="K5" s="6">
        <v>5930292.865999999</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row>
    <row r="6" spans="1:238" s="2" customFormat="1" ht="39.75" customHeight="1">
      <c r="A6" s="246" t="s">
        <v>24</v>
      </c>
      <c r="B6" s="260"/>
      <c r="C6" s="261"/>
      <c r="D6" s="5">
        <v>289</v>
      </c>
      <c r="E6" s="7">
        <v>26742349.57</v>
      </c>
      <c r="F6" s="7">
        <v>21789704.03</v>
      </c>
      <c r="G6" s="7">
        <v>13848588.95828</v>
      </c>
      <c r="H6" s="7">
        <v>12976025.89</v>
      </c>
      <c r="I6" s="7">
        <v>59966825.03</v>
      </c>
      <c r="J6" s="7">
        <v>11196778.28</v>
      </c>
      <c r="K6" s="7">
        <v>4684112.97</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row>
    <row r="7" spans="1:238" s="2" customFormat="1" ht="39.75" customHeight="1">
      <c r="A7" s="8" t="s">
        <v>3580</v>
      </c>
      <c r="B7" s="259" t="s">
        <v>3581</v>
      </c>
      <c r="C7" s="248"/>
      <c r="D7" s="5">
        <v>31</v>
      </c>
      <c r="E7" s="7">
        <v>1547743.46</v>
      </c>
      <c r="F7" s="7">
        <v>958896.6000000001</v>
      </c>
      <c r="G7" s="7">
        <v>657998.0800000001</v>
      </c>
      <c r="H7" s="7">
        <v>289011</v>
      </c>
      <c r="I7" s="7">
        <v>6147736.8</v>
      </c>
      <c r="J7" s="7">
        <v>311633.05</v>
      </c>
      <c r="K7" s="7">
        <v>148155.46</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row>
    <row r="8" spans="1:238" s="2" customFormat="1" ht="39.75" customHeight="1">
      <c r="A8" s="8" t="s">
        <v>3582</v>
      </c>
      <c r="B8" s="259" t="s">
        <v>3583</v>
      </c>
      <c r="C8" s="248"/>
      <c r="D8" s="5">
        <v>140</v>
      </c>
      <c r="E8" s="7">
        <v>7160066.640000001</v>
      </c>
      <c r="F8" s="7">
        <v>5704708.039999999</v>
      </c>
      <c r="G8" s="7">
        <v>3618263.7700000005</v>
      </c>
      <c r="H8" s="7">
        <v>1942492</v>
      </c>
      <c r="I8" s="7">
        <v>20611409.75</v>
      </c>
      <c r="J8" s="7">
        <v>2149607.89</v>
      </c>
      <c r="K8" s="7">
        <v>1571484.87</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row>
    <row r="9" spans="1:238" s="2" customFormat="1" ht="39.75" customHeight="1">
      <c r="A9" s="8" t="s">
        <v>3584</v>
      </c>
      <c r="B9" s="259" t="s">
        <v>3585</v>
      </c>
      <c r="C9" s="248"/>
      <c r="D9" s="5">
        <v>70</v>
      </c>
      <c r="E9" s="7">
        <v>8388941.3</v>
      </c>
      <c r="F9" s="7">
        <v>7109428.95</v>
      </c>
      <c r="G9" s="7">
        <v>5074409.01828</v>
      </c>
      <c r="H9" s="7">
        <v>4863648</v>
      </c>
      <c r="I9" s="7">
        <v>17855967.82</v>
      </c>
      <c r="J9" s="7">
        <v>6212973.09</v>
      </c>
      <c r="K9" s="7">
        <v>1531194.4899999998</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row>
    <row r="10" spans="1:238" s="2" customFormat="1" ht="39.75" customHeight="1">
      <c r="A10" s="8" t="s">
        <v>3586</v>
      </c>
      <c r="B10" s="259" t="s">
        <v>3587</v>
      </c>
      <c r="C10" s="248"/>
      <c r="D10" s="5">
        <v>48</v>
      </c>
      <c r="E10" s="7">
        <v>9645598.17</v>
      </c>
      <c r="F10" s="7">
        <v>8016670.4399999995</v>
      </c>
      <c r="G10" s="7">
        <v>4497918.09</v>
      </c>
      <c r="H10" s="7">
        <v>5880874.890000001</v>
      </c>
      <c r="I10" s="7">
        <v>15351710.66</v>
      </c>
      <c r="J10" s="7">
        <v>2522564.25</v>
      </c>
      <c r="K10" s="7">
        <v>1433278.15</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row>
    <row r="11" spans="1:238" s="2" customFormat="1" ht="39.75" customHeight="1">
      <c r="A11" s="246" t="s">
        <v>2370</v>
      </c>
      <c r="B11" s="260"/>
      <c r="C11" s="261"/>
      <c r="D11" s="5">
        <v>134</v>
      </c>
      <c r="E11" s="7">
        <v>5891465.3</v>
      </c>
      <c r="F11" s="7">
        <v>4729671.889999999</v>
      </c>
      <c r="G11" s="7">
        <v>3136830.91</v>
      </c>
      <c r="H11" s="7">
        <v>1699678.2</v>
      </c>
      <c r="I11" s="7">
        <v>12589782.2</v>
      </c>
      <c r="J11" s="7">
        <v>1715046.424</v>
      </c>
      <c r="K11" s="7">
        <v>989262.8859999999</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row>
    <row r="12" spans="1:238" s="2" customFormat="1" ht="39.75" customHeight="1">
      <c r="A12" s="8" t="s">
        <v>3580</v>
      </c>
      <c r="B12" s="259" t="s">
        <v>3588</v>
      </c>
      <c r="C12" s="248"/>
      <c r="D12" s="5">
        <v>44</v>
      </c>
      <c r="E12" s="7">
        <v>1631190.0499999998</v>
      </c>
      <c r="F12" s="7">
        <v>1442311.39</v>
      </c>
      <c r="G12" s="7">
        <v>920849.74</v>
      </c>
      <c r="H12" s="7">
        <v>311661</v>
      </c>
      <c r="I12" s="7">
        <v>3458014.8</v>
      </c>
      <c r="J12" s="7">
        <v>664029.344</v>
      </c>
      <c r="K12" s="7">
        <v>320005.35599999997</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row>
    <row r="13" spans="1:238" s="2" customFormat="1" ht="39.75" customHeight="1">
      <c r="A13" s="8" t="s">
        <v>3582</v>
      </c>
      <c r="B13" s="259" t="s">
        <v>3589</v>
      </c>
      <c r="C13" s="248"/>
      <c r="D13" s="5">
        <v>24</v>
      </c>
      <c r="E13" s="7">
        <v>1024751.2299999999</v>
      </c>
      <c r="F13" s="7">
        <v>868450.5</v>
      </c>
      <c r="G13" s="7">
        <v>601400.25</v>
      </c>
      <c r="H13" s="7">
        <v>267537.2</v>
      </c>
      <c r="I13" s="7">
        <v>1608021</v>
      </c>
      <c r="J13" s="7">
        <v>187504.47</v>
      </c>
      <c r="K13" s="7">
        <v>102319.76999999999</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row>
    <row r="14" spans="1:238" s="2" customFormat="1" ht="39.75" customHeight="1">
      <c r="A14" s="8" t="s">
        <v>3584</v>
      </c>
      <c r="B14" s="259" t="s">
        <v>3590</v>
      </c>
      <c r="C14" s="248"/>
      <c r="D14" s="5">
        <v>32</v>
      </c>
      <c r="E14" s="7">
        <v>1638939.1</v>
      </c>
      <c r="F14" s="7">
        <v>1261741.09</v>
      </c>
      <c r="G14" s="7">
        <v>874944.06</v>
      </c>
      <c r="H14" s="7">
        <v>438780</v>
      </c>
      <c r="I14" s="7">
        <v>4121749.4</v>
      </c>
      <c r="J14" s="7">
        <v>568924.36</v>
      </c>
      <c r="K14" s="7">
        <v>341352.02</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row>
    <row r="15" spans="1:238" s="2" customFormat="1" ht="39.75" customHeight="1">
      <c r="A15" s="8" t="s">
        <v>3586</v>
      </c>
      <c r="B15" s="259" t="s">
        <v>3591</v>
      </c>
      <c r="C15" s="248"/>
      <c r="D15" s="5">
        <v>2</v>
      </c>
      <c r="E15" s="7">
        <v>25000</v>
      </c>
      <c r="F15" s="7">
        <v>17500</v>
      </c>
      <c r="G15" s="7">
        <v>8650</v>
      </c>
      <c r="H15" s="7">
        <v>10000</v>
      </c>
      <c r="I15" s="7">
        <v>47100</v>
      </c>
      <c r="J15" s="7">
        <v>7250</v>
      </c>
      <c r="K15" s="7">
        <v>4700</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row>
    <row r="16" spans="1:238" s="2" customFormat="1" ht="39.75" customHeight="1">
      <c r="A16" s="8" t="s">
        <v>3592</v>
      </c>
      <c r="B16" s="259" t="s">
        <v>3593</v>
      </c>
      <c r="C16" s="248"/>
      <c r="D16" s="5">
        <v>6</v>
      </c>
      <c r="E16" s="7">
        <v>137790.04</v>
      </c>
      <c r="F16" s="7">
        <v>112354</v>
      </c>
      <c r="G16" s="7">
        <v>85740.47</v>
      </c>
      <c r="H16" s="7">
        <v>56200</v>
      </c>
      <c r="I16" s="7">
        <v>333067</v>
      </c>
      <c r="J16" s="7">
        <v>40294</v>
      </c>
      <c r="K16" s="7">
        <v>15440</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row>
    <row r="17" spans="1:238" s="2" customFormat="1" ht="39.75" customHeight="1">
      <c r="A17" s="8" t="s">
        <v>3594</v>
      </c>
      <c r="B17" s="259" t="s">
        <v>3595</v>
      </c>
      <c r="C17" s="248"/>
      <c r="D17" s="5">
        <v>17</v>
      </c>
      <c r="E17" s="7">
        <v>775387.85</v>
      </c>
      <c r="F17" s="7">
        <v>589832.6499999999</v>
      </c>
      <c r="G17" s="7">
        <v>364519.13</v>
      </c>
      <c r="H17" s="7">
        <v>318000</v>
      </c>
      <c r="I17" s="7">
        <v>1225241</v>
      </c>
      <c r="J17" s="7">
        <v>137499.87</v>
      </c>
      <c r="K17" s="7">
        <v>49606.69</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row>
    <row r="18" spans="1:238" s="2" customFormat="1" ht="39.75" customHeight="1">
      <c r="A18" s="8" t="s">
        <v>3596</v>
      </c>
      <c r="B18" s="259" t="s">
        <v>3597</v>
      </c>
      <c r="C18" s="248"/>
      <c r="D18" s="5">
        <v>9</v>
      </c>
      <c r="E18" s="7">
        <v>658407.03</v>
      </c>
      <c r="F18" s="7">
        <v>437482.26</v>
      </c>
      <c r="G18" s="7">
        <v>280727.26</v>
      </c>
      <c r="H18" s="7">
        <v>297500</v>
      </c>
      <c r="I18" s="7">
        <v>1796589</v>
      </c>
      <c r="J18" s="7">
        <v>109544.38</v>
      </c>
      <c r="K18" s="7">
        <v>155839.05</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row>
    <row r="19" spans="1:238" s="2" customFormat="1" ht="39.75" customHeight="1">
      <c r="A19" s="246" t="s">
        <v>3313</v>
      </c>
      <c r="B19" s="247"/>
      <c r="C19" s="248"/>
      <c r="D19" s="5">
        <v>31</v>
      </c>
      <c r="E19" s="7">
        <v>2262300.2</v>
      </c>
      <c r="F19" s="7">
        <v>1680711.2</v>
      </c>
      <c r="G19" s="7">
        <v>1050957.3</v>
      </c>
      <c r="H19" s="7">
        <v>313035.2</v>
      </c>
      <c r="I19" s="7">
        <v>4636331.5</v>
      </c>
      <c r="J19" s="7">
        <v>354157</v>
      </c>
      <c r="K19" s="7">
        <v>186032</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row>
    <row r="20" spans="1:238" s="2" customFormat="1" ht="39.75" customHeight="1">
      <c r="A20" s="246" t="s">
        <v>3513</v>
      </c>
      <c r="B20" s="249"/>
      <c r="C20" s="250"/>
      <c r="D20" s="5">
        <v>19</v>
      </c>
      <c r="E20" s="7">
        <v>676053.17</v>
      </c>
      <c r="F20" s="7">
        <v>629393.7300000001</v>
      </c>
      <c r="G20" s="7">
        <v>425550.35</v>
      </c>
      <c r="H20" s="7">
        <v>276194.98</v>
      </c>
      <c r="I20" s="7">
        <v>1464855</v>
      </c>
      <c r="J20" s="7">
        <v>177702.77</v>
      </c>
      <c r="K20" s="7">
        <v>70885.01000000001</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row>
  </sheetData>
  <sheetProtection/>
  <mergeCells count="24">
    <mergeCell ref="A1:K1"/>
    <mergeCell ref="A2:K2"/>
    <mergeCell ref="E3:G3"/>
    <mergeCell ref="I3:K3"/>
    <mergeCell ref="A5:C5"/>
    <mergeCell ref="A6:C6"/>
    <mergeCell ref="B17:C17"/>
    <mergeCell ref="B18:C18"/>
    <mergeCell ref="B7:C7"/>
    <mergeCell ref="B8:C8"/>
    <mergeCell ref="B9:C9"/>
    <mergeCell ref="B10:C10"/>
    <mergeCell ref="A11:C11"/>
    <mergeCell ref="B12:C12"/>
    <mergeCell ref="A19:C19"/>
    <mergeCell ref="A20:C20"/>
    <mergeCell ref="A3:A4"/>
    <mergeCell ref="D3:D4"/>
    <mergeCell ref="H3:H4"/>
    <mergeCell ref="B3:C4"/>
    <mergeCell ref="B13:C13"/>
    <mergeCell ref="B14:C14"/>
    <mergeCell ref="B15:C15"/>
    <mergeCell ref="B16:C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dc:creator>
  <cp:keywords/>
  <dc:description/>
  <cp:lastModifiedBy>liu</cp:lastModifiedBy>
  <cp:lastPrinted>2019-02-14T09:23:11Z</cp:lastPrinted>
  <dcterms:created xsi:type="dcterms:W3CDTF">2000-01-31T08:16:27Z</dcterms:created>
  <dcterms:modified xsi:type="dcterms:W3CDTF">2019-02-26T06:59:38Z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